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showInkAnnotation="0"/>
  <mc:AlternateContent xmlns:mc="http://schemas.openxmlformats.org/markup-compatibility/2006">
    <mc:Choice Requires="x15">
      <x15ac:absPath xmlns:x15ac="http://schemas.microsoft.com/office/spreadsheetml/2010/11/ac" url="Y:\ТЕНДЕРЫ\Отборы 2020 года\13-2020 Клининг в Балашихе\Документация для участников\"/>
    </mc:Choice>
  </mc:AlternateContent>
  <xr:revisionPtr revIDLastSave="0" documentId="13_ncr:1_{428C2586-ACFF-4A42-A9A6-43981D3215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Уборка помещений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8" l="1"/>
  <c r="H14" i="8"/>
  <c r="H15" i="8"/>
  <c r="H16" i="8"/>
  <c r="H17" i="8"/>
  <c r="H18" i="8"/>
  <c r="H19" i="8"/>
  <c r="H20" i="8"/>
  <c r="H21" i="8"/>
  <c r="H13" i="8"/>
  <c r="H25" i="8" s="1"/>
  <c r="G25" i="8"/>
  <c r="E25" i="8"/>
  <c r="E26" i="8" s="1"/>
  <c r="E27" i="8" s="1"/>
  <c r="F14" i="8"/>
  <c r="F15" i="8"/>
  <c r="F16" i="8"/>
  <c r="F17" i="8"/>
  <c r="F18" i="8"/>
  <c r="F19" i="8"/>
  <c r="F20" i="8"/>
  <c r="F21" i="8"/>
  <c r="F22" i="8"/>
  <c r="F23" i="8"/>
  <c r="F24" i="8"/>
  <c r="F13" i="8"/>
  <c r="F25" i="8" s="1"/>
</calcChain>
</file>

<file path=xl/sharedStrings.xml><?xml version="1.0" encoding="utf-8"?>
<sst xmlns="http://schemas.openxmlformats.org/spreadsheetml/2006/main" count="62" uniqueCount="41">
  <si>
    <t xml:space="preserve">Расшифровка коммерческого предложения на оказание услуг по уборке помещений </t>
  </si>
  <si>
    <t>№  пп</t>
  </si>
  <si>
    <t>Перечень работ</t>
  </si>
  <si>
    <t>Ед. изм.</t>
  </si>
  <si>
    <t>Кол-во</t>
  </si>
  <si>
    <t xml:space="preserve">Комплексная уборка помещений </t>
  </si>
  <si>
    <t>м²</t>
  </si>
  <si>
    <t>Подпись                                                                                              Печать организации</t>
  </si>
  <si>
    <t>(фамилия, имя, отчество, должность)</t>
  </si>
  <si>
    <t>ИТОГО (общая стоимость услуг в месяц), руб.</t>
  </si>
  <si>
    <t>* Если организация работает по упрощенной системе налогообложения, то стоимость услуг с учетом НДС не указывается. В таком случае необходимо приложить копию уведомления о возможности применения упрощенной системы налогообложения.</t>
  </si>
  <si>
    <t>Цена за 1 день, руб. 
(с учетом НДС*)</t>
  </si>
  <si>
    <t>Цена за 1 месяц, руб. 
(с учетом НДС*)</t>
  </si>
  <si>
    <t>**  Стоимость договора включает в себя все расходы, связанные с выполнением услуг, в том числе транспортные расходы и расходы связанные с приобретением инвентаря, униформы,  оборудования, дезинфицирующих и моющих средств, оплата труда рабочих, стоимость материалов, амортизацию оборудования, а также все налоги (в т. ч. НДС), сборы, пошлины, расходы на страхование, и другие обязательные платежи.</t>
  </si>
  <si>
    <t>Общие зоны</t>
  </si>
  <si>
    <t>Медицинский пункт</t>
  </si>
  <si>
    <t>Магазин</t>
  </si>
  <si>
    <t>Пресс-центр, комната видеопросмотров</t>
  </si>
  <si>
    <t>Торговые павильоны, детская комната</t>
  </si>
  <si>
    <t>Перечень зон уборки</t>
  </si>
  <si>
    <t>с 01.07.2020 по 30.04.2021</t>
  </si>
  <si>
    <t>Цена за 1 месяц, руб.
(без учета НДС)</t>
  </si>
  <si>
    <t>с 01.05.2021 по 30.06.2021</t>
  </si>
  <si>
    <t>Цена за 1 месяц, руб. 
(без учета НДС)</t>
  </si>
  <si>
    <t xml:space="preserve">Уборка боксов игроков и судей, комнаты гостевой тренерской </t>
  </si>
  <si>
    <t>Цена за 1 день, руб. 
(без учета НДС)</t>
  </si>
  <si>
    <t>ИТОГО (общая стоимость услуг), руб в год с учетом НДС**</t>
  </si>
  <si>
    <t>ИТОГО (общая стоимость услуг), руб в год без учета НДС**</t>
  </si>
  <si>
    <t>Тренажерный и разминочный залы</t>
  </si>
  <si>
    <t>Служебные помещения</t>
  </si>
  <si>
    <t>Зона раздевалки спортсменов, в т.ч. сауна, душевые и с/у</t>
  </si>
  <si>
    <t>Тренерская, в т.ч. душевая, с/у</t>
  </si>
  <si>
    <t>Административные помещения 2 этаж, в т.ч. с/у</t>
  </si>
  <si>
    <t>Административные помещения 1 этаж, в т.ч. с/у</t>
  </si>
  <si>
    <t>VIP ложи с балконами, в т.ч. с/у</t>
  </si>
  <si>
    <t>Комплексная уборка общих зон 1 этажа в день проведения матчей</t>
  </si>
  <si>
    <t>х</t>
  </si>
  <si>
    <t>к Предложению для участия в Отборе</t>
  </si>
  <si>
    <t>_________________/наименование Претендента/</t>
  </si>
  <si>
    <t>Приложение №1 к Форме 6</t>
  </si>
  <si>
    <r>
      <t>от «</t>
    </r>
    <r>
      <rPr>
        <b/>
        <u/>
        <sz val="11"/>
        <rFont val="Arial"/>
        <family val="2"/>
        <charset val="204"/>
      </rPr>
      <t xml:space="preserve">       </t>
    </r>
    <r>
      <rPr>
        <b/>
        <sz val="11"/>
        <rFont val="Arial"/>
        <family val="2"/>
        <charset val="204"/>
      </rPr>
      <t>»</t>
    </r>
    <r>
      <rPr>
        <b/>
        <u/>
        <sz val="11"/>
        <rFont val="Arial"/>
        <family val="2"/>
        <charset val="204"/>
      </rPr>
      <t xml:space="preserve">                       </t>
    </r>
    <r>
      <rPr>
        <b/>
        <sz val="11"/>
        <rFont val="Arial"/>
        <family val="2"/>
        <charset val="204"/>
      </rPr>
      <t>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</si>
</sst>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\ _₽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Verdana"/>
      <family val="2"/>
      <charset val="204"/>
    </font>
    <font>
      <sz val="11"/>
      <name val="Verdana"/>
      <family val="2"/>
      <charset val="204"/>
    </font>
    <font>
      <sz val="10"/>
      <name val="Verdana"/>
      <family val="2"/>
      <charset val="204"/>
    </font>
    <font>
      <sz val="10"/>
      <name val="Arial Cyr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i/>
      <sz val="12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11"/>
      <color theme="1"/>
      <name val="Verdana"/>
      <family val="2"/>
      <charset val="204"/>
    </font>
    <font>
      <i/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Verdana"/>
      <family val="2"/>
      <charset val="204"/>
    </font>
    <font>
      <b/>
      <sz val="10"/>
      <name val="Arial Cyr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" fontId="5" fillId="0" borderId="0">
      <alignment vertical="center"/>
    </xf>
    <xf numFmtId="4" fontId="7" fillId="0" borderId="0">
      <alignment vertical="center"/>
    </xf>
    <xf numFmtId="43" fontId="2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4" fontId="10" fillId="0" borderId="0" xfId="0" applyNumberFormat="1" applyFont="1"/>
    <xf numFmtId="0" fontId="13" fillId="0" borderId="0" xfId="0" applyFont="1"/>
    <xf numFmtId="0" fontId="14" fillId="0" borderId="0" xfId="0" applyFont="1"/>
    <xf numFmtId="2" fontId="2" fillId="3" borderId="4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9" fillId="3" borderId="1" xfId="0" applyFont="1" applyFill="1" applyBorder="1"/>
    <xf numFmtId="165" fontId="2" fillId="3" borderId="2" xfId="0" applyNumberFormat="1" applyFon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165" fontId="0" fillId="3" borderId="4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vertical="center"/>
    </xf>
    <xf numFmtId="0" fontId="19" fillId="2" borderId="0" xfId="0" applyFont="1" applyFill="1" applyAlignment="1">
      <alignment horizontal="right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165" fontId="10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24" fillId="0" borderId="1" xfId="0" applyNumberFormat="1" applyFont="1" applyBorder="1" applyAlignment="1">
      <alignment horizontal="center" vertical="center"/>
    </xf>
    <xf numFmtId="4" fontId="7" fillId="0" borderId="0" xfId="2" applyFont="1" applyAlignment="1"/>
    <xf numFmtId="43" fontId="7" fillId="0" borderId="0" xfId="4" applyFont="1" applyFill="1" applyBorder="1" applyAlignment="1">
      <alignment horizontal="center" wrapText="1"/>
    </xf>
    <xf numFmtId="43" fontId="7" fillId="0" borderId="0" xfId="4" applyFont="1" applyFill="1" applyBorder="1"/>
    <xf numFmtId="4" fontId="5" fillId="0" borderId="0" xfId="2" applyAlignment="1"/>
    <xf numFmtId="4" fontId="25" fillId="0" borderId="0" xfId="2" applyFont="1" applyAlignment="1"/>
    <xf numFmtId="43" fontId="7" fillId="0" borderId="0" xfId="4" applyFont="1" applyFill="1" applyBorder="1" applyAlignment="1">
      <alignment horizontal="left"/>
    </xf>
    <xf numFmtId="0" fontId="26" fillId="0" borderId="0" xfId="0" applyFont="1" applyAlignment="1">
      <alignment horizontal="right" vertical="center"/>
    </xf>
    <xf numFmtId="0" fontId="9" fillId="0" borderId="0" xfId="0" applyFont="1" applyAlignment="1"/>
    <xf numFmtId="0" fontId="26" fillId="0" borderId="0" xfId="0" applyFont="1" applyAlignment="1">
      <alignment horizontal="right" vertical="center"/>
    </xf>
    <xf numFmtId="43" fontId="25" fillId="0" borderId="0" xfId="4" applyFont="1" applyFill="1" applyBorder="1" applyAlignment="1">
      <alignment horizontal="left"/>
    </xf>
    <xf numFmtId="4" fontId="28" fillId="0" borderId="0" xfId="2" applyFont="1" applyAlignment="1"/>
  </cellXfs>
  <cellStyles count="5">
    <cellStyle name="Гиперссылка 2" xfId="1" xr:uid="{00000000-0005-0000-0000-000000000000}"/>
    <cellStyle name="Обычный" xfId="0" builtinId="0"/>
    <cellStyle name="Обычный 3" xfId="2" xr:uid="{00000000-0005-0000-0000-000002000000}"/>
    <cellStyle name="Обычный 3 2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topLeftCell="A32" zoomScale="75" workbookViewId="0">
      <selection activeCell="K9" sqref="K9"/>
    </sheetView>
  </sheetViews>
  <sheetFormatPr defaultColWidth="10.7109375" defaultRowHeight="15" x14ac:dyDescent="0.25"/>
  <cols>
    <col min="1" max="1" width="4.7109375" style="3" customWidth="1"/>
    <col min="2" max="2" width="50.140625" style="3" customWidth="1"/>
    <col min="3" max="3" width="12" style="3" customWidth="1"/>
    <col min="4" max="4" width="10.140625" style="3" customWidth="1"/>
    <col min="5" max="5" width="20.28515625" style="4" customWidth="1"/>
    <col min="6" max="6" width="19.28515625" style="4" customWidth="1"/>
    <col min="7" max="7" width="20.85546875" style="4" customWidth="1"/>
    <col min="8" max="8" width="20" style="4" customWidth="1"/>
    <col min="9" max="250" width="9.140625" customWidth="1"/>
    <col min="251" max="251" width="4.140625" customWidth="1"/>
    <col min="252" max="252" width="5.42578125" customWidth="1"/>
    <col min="253" max="253" width="59.42578125" customWidth="1"/>
    <col min="254" max="254" width="10.140625" bestFit="1" customWidth="1"/>
  </cols>
  <sheetData>
    <row r="1" spans="1:8" ht="33.75" customHeight="1" x14ac:dyDescent="0.25">
      <c r="A1" s="43" t="s">
        <v>39</v>
      </c>
      <c r="B1" s="44"/>
      <c r="C1" s="44"/>
      <c r="D1" s="44"/>
      <c r="E1" s="44"/>
      <c r="F1" s="44"/>
      <c r="G1" s="45"/>
      <c r="H1" s="45"/>
    </row>
    <row r="2" spans="1:8" s="60" customFormat="1" x14ac:dyDescent="0.25">
      <c r="A2" s="61"/>
      <c r="B2" s="57"/>
      <c r="C2" s="58"/>
      <c r="D2" s="58"/>
      <c r="E2" s="59"/>
      <c r="F2" s="63" t="s">
        <v>37</v>
      </c>
      <c r="G2" s="64"/>
      <c r="H2" s="64"/>
    </row>
    <row r="3" spans="1:8" s="60" customFormat="1" x14ac:dyDescent="0.25">
      <c r="A3" s="61"/>
      <c r="B3" s="57"/>
      <c r="C3" s="58"/>
      <c r="D3" s="58"/>
      <c r="E3" s="59"/>
      <c r="F3" s="65"/>
      <c r="G3" s="63" t="s">
        <v>38</v>
      </c>
      <c r="H3" s="64"/>
    </row>
    <row r="4" spans="1:8" s="60" customFormat="1" x14ac:dyDescent="0.25">
      <c r="A4" s="61"/>
      <c r="B4" s="57"/>
      <c r="C4" s="58"/>
      <c r="D4" s="58"/>
      <c r="E4" s="59"/>
      <c r="F4" s="63" t="s">
        <v>40</v>
      </c>
      <c r="G4" s="64"/>
      <c r="H4" s="64"/>
    </row>
    <row r="5" spans="1:8" s="60" customFormat="1" ht="12.75" x14ac:dyDescent="0.2">
      <c r="A5" s="61"/>
      <c r="B5" s="57"/>
      <c r="C5" s="58"/>
      <c r="D5" s="58"/>
      <c r="E5" s="62"/>
      <c r="F5" s="66"/>
      <c r="G5" s="66"/>
      <c r="H5" s="67"/>
    </row>
    <row r="6" spans="1:8" ht="21" customHeight="1" x14ac:dyDescent="0.25">
      <c r="A6" s="18"/>
      <c r="B6" s="55"/>
      <c r="C6" s="55"/>
      <c r="D6" s="55"/>
      <c r="E6" s="55"/>
      <c r="F6" s="55"/>
      <c r="G6" s="55"/>
      <c r="H6" s="55"/>
    </row>
    <row r="7" spans="1:8" ht="27.75" customHeight="1" x14ac:dyDescent="0.25">
      <c r="A7" s="26" t="s">
        <v>0</v>
      </c>
      <c r="B7" s="26"/>
      <c r="C7" s="26"/>
      <c r="D7" s="26"/>
      <c r="E7" s="26"/>
      <c r="F7" s="26"/>
      <c r="G7" s="26"/>
      <c r="H7" s="26"/>
    </row>
    <row r="8" spans="1:8" s="1" customFormat="1" ht="26.25" customHeight="1" x14ac:dyDescent="0.25">
      <c r="A8" s="31" t="s">
        <v>1</v>
      </c>
      <c r="B8" s="31" t="s">
        <v>19</v>
      </c>
      <c r="C8" s="31" t="s">
        <v>3</v>
      </c>
      <c r="D8" s="31" t="s">
        <v>4</v>
      </c>
      <c r="E8" s="27" t="s">
        <v>20</v>
      </c>
      <c r="F8" s="28"/>
      <c r="G8" s="27" t="s">
        <v>22</v>
      </c>
      <c r="H8" s="28"/>
    </row>
    <row r="9" spans="1:8" s="1" customFormat="1" ht="46.9" customHeight="1" x14ac:dyDescent="0.25">
      <c r="A9" s="31"/>
      <c r="B9" s="31"/>
      <c r="C9" s="31"/>
      <c r="D9" s="31"/>
      <c r="E9" s="52" t="s">
        <v>21</v>
      </c>
      <c r="F9" s="52" t="s">
        <v>12</v>
      </c>
      <c r="G9" s="52" t="s">
        <v>23</v>
      </c>
      <c r="H9" s="52" t="s">
        <v>12</v>
      </c>
    </row>
    <row r="10" spans="1:8" s="1" customFormat="1" ht="19.899999999999999" customHeight="1" x14ac:dyDescent="0.25">
      <c r="A10" s="31"/>
      <c r="B10" s="31"/>
      <c r="C10" s="31"/>
      <c r="D10" s="31"/>
      <c r="E10" s="53"/>
      <c r="F10" s="53"/>
      <c r="G10" s="53"/>
      <c r="H10" s="53"/>
    </row>
    <row r="11" spans="1:8" s="1" customFormat="1" ht="18" hidden="1" customHeight="1" x14ac:dyDescent="0.25">
      <c r="A11" s="31"/>
      <c r="B11" s="31"/>
      <c r="C11" s="31"/>
      <c r="D11" s="31"/>
      <c r="E11" s="54"/>
      <c r="F11" s="54"/>
      <c r="G11" s="54"/>
      <c r="H11" s="54"/>
    </row>
    <row r="12" spans="1:8" s="1" customFormat="1" ht="19.5" customHeight="1" x14ac:dyDescent="0.25">
      <c r="A12" s="32" t="s">
        <v>5</v>
      </c>
      <c r="B12" s="49"/>
      <c r="C12" s="49"/>
      <c r="D12" s="49"/>
      <c r="E12" s="49"/>
      <c r="F12" s="49"/>
      <c r="G12" s="50"/>
      <c r="H12" s="51"/>
    </row>
    <row r="13" spans="1:8" s="1" customFormat="1" ht="21.75" customHeight="1" x14ac:dyDescent="0.25">
      <c r="A13" s="5">
        <v>1</v>
      </c>
      <c r="B13" s="23" t="s">
        <v>14</v>
      </c>
      <c r="C13" s="5" t="s">
        <v>6</v>
      </c>
      <c r="D13" s="6">
        <v>358</v>
      </c>
      <c r="E13" s="15"/>
      <c r="F13" s="7">
        <f>E13*1.2</f>
        <v>0</v>
      </c>
      <c r="G13" s="15"/>
      <c r="H13" s="7">
        <f>G13*1.2</f>
        <v>0</v>
      </c>
    </row>
    <row r="14" spans="1:8" s="1" customFormat="1" ht="34.15" customHeight="1" x14ac:dyDescent="0.25">
      <c r="A14" s="16">
        <v>2</v>
      </c>
      <c r="B14" s="24" t="s">
        <v>30</v>
      </c>
      <c r="C14" s="16" t="s">
        <v>6</v>
      </c>
      <c r="D14" s="6">
        <v>302.2</v>
      </c>
      <c r="E14" s="17"/>
      <c r="F14" s="7">
        <f t="shared" ref="F14:F24" si="0">E14*1.2</f>
        <v>0</v>
      </c>
      <c r="G14" s="17"/>
      <c r="H14" s="7">
        <f t="shared" ref="H14:H21" si="1">G14*1.2</f>
        <v>0</v>
      </c>
    </row>
    <row r="15" spans="1:8" s="1" customFormat="1" ht="21.75" customHeight="1" x14ac:dyDescent="0.25">
      <c r="A15" s="21">
        <v>3</v>
      </c>
      <c r="B15" s="24" t="s">
        <v>31</v>
      </c>
      <c r="C15" s="21" t="s">
        <v>6</v>
      </c>
      <c r="D15" s="6">
        <v>69.5</v>
      </c>
      <c r="E15" s="17"/>
      <c r="F15" s="7">
        <f t="shared" si="0"/>
        <v>0</v>
      </c>
      <c r="G15" s="17"/>
      <c r="H15" s="7">
        <f t="shared" si="1"/>
        <v>0</v>
      </c>
    </row>
    <row r="16" spans="1:8" s="1" customFormat="1" ht="21.75" customHeight="1" x14ac:dyDescent="0.25">
      <c r="A16" s="21">
        <v>4</v>
      </c>
      <c r="B16" s="23" t="s">
        <v>15</v>
      </c>
      <c r="C16" s="21" t="s">
        <v>6</v>
      </c>
      <c r="D16" s="6">
        <v>18</v>
      </c>
      <c r="E16" s="17"/>
      <c r="F16" s="7">
        <f t="shared" si="0"/>
        <v>0</v>
      </c>
      <c r="G16" s="17"/>
      <c r="H16" s="7">
        <f t="shared" si="1"/>
        <v>0</v>
      </c>
    </row>
    <row r="17" spans="1:11" s="1" customFormat="1" ht="21.75" customHeight="1" x14ac:dyDescent="0.25">
      <c r="A17" s="21">
        <v>5</v>
      </c>
      <c r="B17" s="23" t="s">
        <v>28</v>
      </c>
      <c r="C17" s="16" t="s">
        <v>6</v>
      </c>
      <c r="D17" s="6">
        <v>263.5</v>
      </c>
      <c r="E17" s="17"/>
      <c r="F17" s="7">
        <f t="shared" si="0"/>
        <v>0</v>
      </c>
      <c r="G17" s="17"/>
      <c r="H17" s="7">
        <f t="shared" si="1"/>
        <v>0</v>
      </c>
    </row>
    <row r="18" spans="1:11" s="1" customFormat="1" ht="33.6" customHeight="1" x14ac:dyDescent="0.25">
      <c r="A18" s="21">
        <v>6</v>
      </c>
      <c r="B18" s="23" t="s">
        <v>33</v>
      </c>
      <c r="C18" s="16" t="s">
        <v>6</v>
      </c>
      <c r="D18" s="6">
        <v>127.5</v>
      </c>
      <c r="E18" s="17"/>
      <c r="F18" s="7">
        <f t="shared" si="0"/>
        <v>0</v>
      </c>
      <c r="G18" s="17"/>
      <c r="H18" s="7">
        <f t="shared" si="1"/>
        <v>0</v>
      </c>
    </row>
    <row r="19" spans="1:11" s="1" customFormat="1" ht="33.6" customHeight="1" x14ac:dyDescent="0.25">
      <c r="A19" s="22">
        <v>7</v>
      </c>
      <c r="B19" s="23" t="s">
        <v>32</v>
      </c>
      <c r="C19" s="22" t="s">
        <v>6</v>
      </c>
      <c r="D19" s="6">
        <v>363.6</v>
      </c>
      <c r="E19" s="17"/>
      <c r="F19" s="7">
        <f t="shared" si="0"/>
        <v>0</v>
      </c>
      <c r="G19" s="17"/>
      <c r="H19" s="7">
        <f t="shared" si="1"/>
        <v>0</v>
      </c>
    </row>
    <row r="20" spans="1:11" s="1" customFormat="1" ht="21.75" customHeight="1" x14ac:dyDescent="0.25">
      <c r="A20" s="22">
        <v>8</v>
      </c>
      <c r="B20" s="23" t="s">
        <v>29</v>
      </c>
      <c r="C20" s="16" t="s">
        <v>6</v>
      </c>
      <c r="D20" s="6">
        <v>44.7</v>
      </c>
      <c r="E20" s="17"/>
      <c r="F20" s="7">
        <f t="shared" si="0"/>
        <v>0</v>
      </c>
      <c r="G20" s="17"/>
      <c r="H20" s="7">
        <f t="shared" si="1"/>
        <v>0</v>
      </c>
    </row>
    <row r="21" spans="1:11" s="1" customFormat="1" ht="21.75" customHeight="1" x14ac:dyDescent="0.25">
      <c r="A21" s="22">
        <v>9</v>
      </c>
      <c r="B21" s="23" t="s">
        <v>16</v>
      </c>
      <c r="C21" s="16" t="s">
        <v>6</v>
      </c>
      <c r="D21" s="6">
        <v>195</v>
      </c>
      <c r="E21" s="17"/>
      <c r="F21" s="7">
        <f t="shared" si="0"/>
        <v>0</v>
      </c>
      <c r="G21" s="17"/>
      <c r="H21" s="7">
        <f t="shared" si="1"/>
        <v>0</v>
      </c>
      <c r="I21" s="25"/>
      <c r="J21" s="25"/>
    </row>
    <row r="22" spans="1:11" s="1" customFormat="1" ht="21.75" customHeight="1" x14ac:dyDescent="0.25">
      <c r="A22" s="22">
        <v>10</v>
      </c>
      <c r="B22" s="23" t="s">
        <v>17</v>
      </c>
      <c r="C22" s="16" t="s">
        <v>6</v>
      </c>
      <c r="D22" s="6">
        <v>193</v>
      </c>
      <c r="E22" s="17"/>
      <c r="F22" s="7">
        <f t="shared" si="0"/>
        <v>0</v>
      </c>
      <c r="G22" s="56" t="s">
        <v>36</v>
      </c>
      <c r="H22" s="7" t="s">
        <v>36</v>
      </c>
    </row>
    <row r="23" spans="1:11" s="1" customFormat="1" ht="21.75" customHeight="1" x14ac:dyDescent="0.25">
      <c r="A23" s="22">
        <v>11</v>
      </c>
      <c r="B23" s="23" t="s">
        <v>18</v>
      </c>
      <c r="C23" s="16" t="s">
        <v>6</v>
      </c>
      <c r="D23" s="6">
        <v>742</v>
      </c>
      <c r="E23" s="17"/>
      <c r="F23" s="7">
        <f t="shared" si="0"/>
        <v>0</v>
      </c>
      <c r="G23" s="56" t="s">
        <v>36</v>
      </c>
      <c r="H23" s="7" t="s">
        <v>36</v>
      </c>
      <c r="J23" s="25"/>
      <c r="K23" s="25"/>
    </row>
    <row r="24" spans="1:11" s="1" customFormat="1" ht="21.75" customHeight="1" x14ac:dyDescent="0.25">
      <c r="A24" s="22">
        <v>12</v>
      </c>
      <c r="B24" s="23" t="s">
        <v>34</v>
      </c>
      <c r="C24" s="16" t="s">
        <v>6</v>
      </c>
      <c r="D24" s="6">
        <v>701</v>
      </c>
      <c r="E24" s="17"/>
      <c r="F24" s="7">
        <f t="shared" si="0"/>
        <v>0</v>
      </c>
      <c r="G24" s="56" t="s">
        <v>36</v>
      </c>
      <c r="H24" s="7" t="s">
        <v>36</v>
      </c>
    </row>
    <row r="25" spans="1:11" s="1" customFormat="1" ht="43.5" customHeight="1" x14ac:dyDescent="0.25">
      <c r="A25" s="30" t="s">
        <v>9</v>
      </c>
      <c r="B25" s="30"/>
      <c r="C25" s="30"/>
      <c r="D25" s="30"/>
      <c r="E25" s="14">
        <f>SUM(E13:E24)</f>
        <v>0</v>
      </c>
      <c r="F25" s="14">
        <f>SUM(F13:F24)</f>
        <v>0</v>
      </c>
      <c r="G25" s="14">
        <f>SUM(G13:G21)</f>
        <v>0</v>
      </c>
      <c r="H25" s="14">
        <f>SUM(H13:H21)</f>
        <v>0</v>
      </c>
    </row>
    <row r="26" spans="1:11" s="1" customFormat="1" ht="22.5" customHeight="1" x14ac:dyDescent="0.25">
      <c r="A26" s="35" t="s">
        <v>27</v>
      </c>
      <c r="B26" s="36"/>
      <c r="C26" s="36"/>
      <c r="D26" s="36"/>
      <c r="E26" s="37">
        <f>E25*10+G25*2</f>
        <v>0</v>
      </c>
      <c r="F26" s="38"/>
      <c r="G26" s="38"/>
      <c r="H26" s="39"/>
    </row>
    <row r="27" spans="1:11" s="1" customFormat="1" ht="22.5" customHeight="1" x14ac:dyDescent="0.25">
      <c r="A27" s="35" t="s">
        <v>26</v>
      </c>
      <c r="B27" s="36"/>
      <c r="C27" s="36"/>
      <c r="D27" s="36"/>
      <c r="E27" s="37">
        <f>E26*1.2</f>
        <v>0</v>
      </c>
      <c r="F27" s="38"/>
      <c r="G27" s="38"/>
      <c r="H27" s="39"/>
    </row>
    <row r="28" spans="1:11" s="1" customFormat="1" ht="20.45" customHeight="1" x14ac:dyDescent="0.25">
      <c r="A28" s="32" t="s">
        <v>35</v>
      </c>
      <c r="B28" s="33"/>
      <c r="C28" s="33"/>
      <c r="D28" s="33"/>
      <c r="E28" s="33"/>
      <c r="F28" s="33"/>
      <c r="G28" s="33"/>
      <c r="H28" s="34"/>
    </row>
    <row r="29" spans="1:11" s="1" customFormat="1" ht="18" customHeight="1" x14ac:dyDescent="0.25">
      <c r="A29" s="31" t="s">
        <v>1</v>
      </c>
      <c r="B29" s="31" t="s">
        <v>2</v>
      </c>
      <c r="C29" s="31" t="s">
        <v>3</v>
      </c>
      <c r="D29" s="31" t="s">
        <v>4</v>
      </c>
      <c r="E29" s="48" t="s">
        <v>25</v>
      </c>
      <c r="F29" s="41"/>
      <c r="G29" s="48" t="s">
        <v>11</v>
      </c>
      <c r="H29" s="41"/>
    </row>
    <row r="30" spans="1:11" s="1" customFormat="1" ht="58.5" customHeight="1" x14ac:dyDescent="0.25">
      <c r="A30" s="31"/>
      <c r="B30" s="31"/>
      <c r="C30" s="31"/>
      <c r="D30" s="31"/>
      <c r="E30" s="48"/>
      <c r="F30" s="41"/>
      <c r="G30" s="48"/>
      <c r="H30" s="41"/>
    </row>
    <row r="31" spans="1:11" s="1" customFormat="1" ht="23.25" hidden="1" customHeight="1" x14ac:dyDescent="0.25">
      <c r="A31" s="31"/>
      <c r="B31" s="31"/>
      <c r="C31" s="31"/>
      <c r="D31" s="31"/>
      <c r="E31" s="48"/>
      <c r="F31" s="41"/>
      <c r="G31" s="48"/>
      <c r="H31" s="41"/>
    </row>
    <row r="32" spans="1:11" s="1" customFormat="1" ht="42" customHeight="1" x14ac:dyDescent="0.25">
      <c r="A32" s="16">
        <v>12</v>
      </c>
      <c r="B32" s="8" t="s">
        <v>24</v>
      </c>
      <c r="C32" s="16" t="s">
        <v>6</v>
      </c>
      <c r="D32" s="16">
        <v>60</v>
      </c>
      <c r="E32" s="46"/>
      <c r="F32" s="47"/>
      <c r="G32" s="46">
        <f>E32*1.2</f>
        <v>0</v>
      </c>
      <c r="H32" s="47"/>
    </row>
    <row r="33" spans="1:8" s="1" customFormat="1" ht="42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1" customFormat="1" ht="39.950000000000003" customHeight="1" x14ac:dyDescent="0.25">
      <c r="A34" s="40" t="s">
        <v>10</v>
      </c>
      <c r="B34" s="40"/>
      <c r="C34" s="40"/>
      <c r="D34" s="40"/>
      <c r="E34" s="40"/>
      <c r="F34" s="40"/>
      <c r="G34" s="41"/>
      <c r="H34" s="41"/>
    </row>
    <row r="35" spans="1:8" s="1" customFormat="1" ht="54" customHeight="1" x14ac:dyDescent="0.25">
      <c r="A35" s="40" t="s">
        <v>13</v>
      </c>
      <c r="B35" s="40"/>
      <c r="C35" s="40"/>
      <c r="D35" s="40"/>
      <c r="E35" s="40"/>
      <c r="F35" s="40"/>
      <c r="G35" s="42"/>
      <c r="H35" s="42"/>
    </row>
    <row r="36" spans="1:8" s="1" customFormat="1" ht="54" customHeight="1" x14ac:dyDescent="0.25">
      <c r="A36" s="19"/>
      <c r="B36" s="19"/>
      <c r="C36" s="19"/>
      <c r="D36" s="19"/>
      <c r="E36" s="19"/>
      <c r="F36" s="19"/>
      <c r="G36" s="20"/>
      <c r="H36" s="20"/>
    </row>
    <row r="37" spans="1:8" s="1" customFormat="1" ht="36.75" customHeight="1" x14ac:dyDescent="0.2">
      <c r="A37" s="9" t="s">
        <v>7</v>
      </c>
      <c r="B37" s="10"/>
      <c r="C37" s="10"/>
      <c r="D37" s="10"/>
      <c r="E37" s="11"/>
      <c r="F37" s="11"/>
      <c r="G37" s="11"/>
      <c r="H37" s="11"/>
    </row>
    <row r="38" spans="1:8" s="1" customFormat="1" ht="30.75" customHeight="1" x14ac:dyDescent="0.2">
      <c r="A38" s="12" t="s">
        <v>8</v>
      </c>
      <c r="B38" s="10"/>
      <c r="C38" s="10"/>
      <c r="D38" s="10"/>
      <c r="E38" s="11"/>
      <c r="F38" s="11"/>
      <c r="G38" s="11"/>
      <c r="H38" s="11"/>
    </row>
    <row r="39" spans="1:8" s="1" customFormat="1" ht="62.1" customHeight="1" x14ac:dyDescent="0.2">
      <c r="A39" s="13"/>
      <c r="B39" s="10"/>
      <c r="C39" s="10"/>
      <c r="D39" s="10"/>
      <c r="E39" s="11"/>
      <c r="F39" s="11"/>
      <c r="G39" s="11"/>
      <c r="H39" s="11"/>
    </row>
    <row r="40" spans="1:8" ht="44.1" customHeight="1" x14ac:dyDescent="0.25">
      <c r="C40" s="10"/>
      <c r="D40" s="10"/>
      <c r="E40" s="11"/>
      <c r="F40" s="11"/>
      <c r="G40" s="11"/>
      <c r="H40" s="11"/>
    </row>
    <row r="41" spans="1:8" ht="30.95" customHeight="1" x14ac:dyDescent="0.25">
      <c r="A41" s="10"/>
      <c r="B41" s="10"/>
      <c r="C41" s="10"/>
      <c r="D41" s="10"/>
      <c r="E41" s="11"/>
      <c r="F41" s="11"/>
      <c r="G41" s="11"/>
      <c r="H41" s="11"/>
    </row>
    <row r="42" spans="1:8" ht="48" customHeight="1" x14ac:dyDescent="0.25"/>
    <row r="43" spans="1:8" ht="38.1" customHeight="1" x14ac:dyDescent="0.25"/>
    <row r="44" spans="1:8" s="1" customFormat="1" ht="26.25" customHeight="1" x14ac:dyDescent="0.25">
      <c r="A44" s="3"/>
      <c r="B44" s="3"/>
      <c r="C44" s="3"/>
      <c r="D44" s="3"/>
      <c r="E44" s="4"/>
      <c r="F44" s="4"/>
      <c r="G44" s="4"/>
      <c r="H44" s="4"/>
    </row>
    <row r="45" spans="1:8" s="1" customFormat="1" ht="57" customHeight="1" x14ac:dyDescent="0.25">
      <c r="A45" s="3"/>
      <c r="B45" s="3"/>
      <c r="C45" s="3"/>
      <c r="D45" s="3"/>
      <c r="E45" s="4"/>
      <c r="F45" s="4"/>
      <c r="G45" s="4"/>
      <c r="H45" s="4"/>
    </row>
    <row r="46" spans="1:8" s="2" customFormat="1" x14ac:dyDescent="0.25">
      <c r="A46" s="3"/>
      <c r="B46" s="3"/>
      <c r="C46" s="3"/>
      <c r="D46" s="3"/>
      <c r="E46" s="4"/>
      <c r="F46" s="4"/>
      <c r="G46" s="4"/>
      <c r="H46" s="4"/>
    </row>
    <row r="47" spans="1:8" s="1" customFormat="1" ht="3" customHeight="1" x14ac:dyDescent="0.25">
      <c r="A47" s="3"/>
      <c r="B47" s="3"/>
      <c r="C47" s="3"/>
      <c r="D47" s="3"/>
      <c r="E47" s="4"/>
      <c r="F47" s="4"/>
      <c r="G47" s="4"/>
      <c r="H47" s="4"/>
    </row>
    <row r="48" spans="1:8" s="1" customFormat="1" ht="35.25" hidden="1" customHeight="1" x14ac:dyDescent="0.25">
      <c r="A48" s="3"/>
      <c r="B48" s="3"/>
      <c r="C48" s="3"/>
      <c r="D48" s="3"/>
      <c r="E48" s="4"/>
      <c r="F48" s="4"/>
      <c r="G48" s="4"/>
      <c r="H48" s="4"/>
    </row>
    <row r="49" ht="24" customHeight="1" x14ac:dyDescent="0.25"/>
    <row r="51" ht="20.100000000000001" customHeight="1" x14ac:dyDescent="0.25"/>
  </sheetData>
  <mergeCells count="34">
    <mergeCell ref="F2:H2"/>
    <mergeCell ref="G3:H3"/>
    <mergeCell ref="F4:H4"/>
    <mergeCell ref="A34:H34"/>
    <mergeCell ref="A35:H35"/>
    <mergeCell ref="A1:H1"/>
    <mergeCell ref="E32:F32"/>
    <mergeCell ref="G32:H32"/>
    <mergeCell ref="E29:F31"/>
    <mergeCell ref="G29:H31"/>
    <mergeCell ref="D8:D11"/>
    <mergeCell ref="C8:C11"/>
    <mergeCell ref="C29:C31"/>
    <mergeCell ref="A12:H12"/>
    <mergeCell ref="E9:E11"/>
    <mergeCell ref="F9:F11"/>
    <mergeCell ref="G9:G11"/>
    <mergeCell ref="H9:H11"/>
    <mergeCell ref="B6:H6"/>
    <mergeCell ref="A7:H7"/>
    <mergeCell ref="E8:F8"/>
    <mergeCell ref="G8:H8"/>
    <mergeCell ref="A33:H33"/>
    <mergeCell ref="A25:D25"/>
    <mergeCell ref="D29:D31"/>
    <mergeCell ref="A28:H28"/>
    <mergeCell ref="A26:D26"/>
    <mergeCell ref="E26:H26"/>
    <mergeCell ref="A27:D27"/>
    <mergeCell ref="E27:H27"/>
    <mergeCell ref="A8:A11"/>
    <mergeCell ref="A29:A31"/>
    <mergeCell ref="B8:B11"/>
    <mergeCell ref="B29:B31"/>
  </mergeCells>
  <phoneticPr fontId="18" type="noConversion"/>
  <pageMargins left="0.31" right="0.16" top="0.39" bottom="0.31" header="0.31" footer="0.31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Уборка помещений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Admin</cp:lastModifiedBy>
  <cp:lastPrinted>2020-05-25T12:35:49Z</cp:lastPrinted>
  <dcterms:created xsi:type="dcterms:W3CDTF">2012-05-22T07:14:39Z</dcterms:created>
  <dcterms:modified xsi:type="dcterms:W3CDTF">2020-06-02T12:26:37Z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