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ХЛ" sheetId="1" state="visible" r:id="rId1"/>
    <sheet name="МХЛ ВХЛ" sheetId="2" state="visible" r:id="rId2"/>
    <sheet name="Трансформация" sheetId="3" state="visible" r:id="rId3"/>
  </sheets>
  <calcPr refMode="R1C1"/>
</workbook>
</file>

<file path=xl/sharedStrings.xml><?xml version="1.0" encoding="utf-8"?>
<sst xmlns="http://schemas.openxmlformats.org/spreadsheetml/2006/main" count="376" uniqueCount="376">
  <si>
    <t xml:space="preserve">Приложение №1 к Форме 1 </t>
  </si>
  <si>
    <t xml:space="preserve">Коммерческое предложение к Отбору № 24-2023</t>
  </si>
  <si>
    <t xml:space="preserve">_________________/наименование Претендента/</t>
  </si>
  <si>
    <t xml:space="preserve">от «       »  __________________  2023 г.</t>
  </si>
  <si>
    <t xml:space="preserve">Расшифровка стоимости услуг по 
техническому обеспечению  матчей КХЛ в сезоне 2023-2024 гг. на  "G- Drive Арена"</t>
  </si>
  <si>
    <t xml:space="preserve">№ п/п</t>
  </si>
  <si>
    <t>Наименование*</t>
  </si>
  <si>
    <t>Характеристика</t>
  </si>
  <si>
    <t xml:space="preserve">Потребность, шт (ед-ц)</t>
  </si>
  <si>
    <t xml:space="preserve">Стоимость за 1 ед.  руб. без учета НДС</t>
  </si>
  <si>
    <t xml:space="preserve">Стоимость за 1 ед.  руб. с учетом НДС**</t>
  </si>
  <si>
    <t xml:space="preserve">Итого, руб без учета НДС</t>
  </si>
  <si>
    <t xml:space="preserve">Итого, руб с учетом НДС**</t>
  </si>
  <si>
    <t xml:space="preserve">I. Основное оборудование в чаше арены</t>
  </si>
  <si>
    <t xml:space="preserve">1.1 Комплекты элементов светового оборудования</t>
  </si>
  <si>
    <t>1.1.1</t>
  </si>
  <si>
    <t xml:space="preserve">Комплект сигнальной коммутации</t>
  </si>
  <si>
    <t xml:space="preserve">Комплект сигнальной коммутации отдела светового оборудования</t>
  </si>
  <si>
    <t>1.1.2</t>
  </si>
  <si>
    <t xml:space="preserve">Комплект силовой коммутации</t>
  </si>
  <si>
    <t xml:space="preserve">Комплект силовой коммутации отдела светового оборудования</t>
  </si>
  <si>
    <t xml:space="preserve">1.2 Статические светодиодные приборы</t>
  </si>
  <si>
    <t>1.2.1</t>
  </si>
  <si>
    <t>Stormi</t>
  </si>
  <si>
    <t>Светодиодный</t>
  </si>
  <si>
    <t xml:space="preserve">3000CC LED RGB</t>
  </si>
  <si>
    <t xml:space="preserve">стробоскоп/блиндер/заливной светильник RGB</t>
  </si>
  <si>
    <t xml:space="preserve">Питание: AC110-240В, 50/60Гц;</t>
  </si>
  <si>
    <t xml:space="preserve">потребление 1100Вт; 1320 SMD-</t>
  </si>
  <si>
    <t xml:space="preserve">светодиодов 0,5 Вт; DMX-режимы 3/6/9/10/18/25 каналов; диммер 0-100%; габариты 490х275х150 мм.; вес 10,1 кг.</t>
  </si>
  <si>
    <t>1.2.2</t>
  </si>
  <si>
    <t>TIPTOP</t>
  </si>
  <si>
    <t xml:space="preserve">Светодиодный матричный блиндер 5 х 5 х 10Вт RGBW 4in1</t>
  </si>
  <si>
    <t xml:space="preserve">Led MATRIX 5x5 RGBW TP-M25 RGBW</t>
  </si>
  <si>
    <t xml:space="preserve">Input Voltage AC100V -240V, 50Hz/60Hz Lamp resource 25x10W RGBW 4in1 LED Control model Auto,sound, DMX512 signal (7/40/100/110 channels)</t>
  </si>
  <si>
    <t xml:space="preserve">Max temperature 104°F(40°C) Outside size 580x580x90mm</t>
  </si>
  <si>
    <t xml:space="preserve">N.W 14.5kg</t>
  </si>
  <si>
    <t>1.2.3</t>
  </si>
  <si>
    <t xml:space="preserve">Longman Led PAR 64</t>
  </si>
  <si>
    <t xml:space="preserve">Светодиодный RGBW прожектор PAR64 Количество светодиодов: 18 шт. x 10 Вт, 8 каналов DMX, с управлением</t>
  </si>
  <si>
    <t xml:space="preserve">посредством музыкального сигнала, с кабелем длиной 100 см с вилкой Schuko, питание: 230 В, 50 Гц, потребление 180</t>
  </si>
  <si>
    <t xml:space="preserve">Вт, размеры: 300 x 220 x 230 мм (ДxШxВ), вес: 2,7 кг</t>
  </si>
  <si>
    <t>1.2.4</t>
  </si>
  <si>
    <t xml:space="preserve">18x15 RGBWYP-DOT Led Wall</t>
  </si>
  <si>
    <t xml:space="preserve">Светодиодный RGBWYP-DOT 6 in 1 светильник заливающего света</t>
  </si>
  <si>
    <t>Washer</t>
  </si>
  <si>
    <t xml:space="preserve">Количество светодиодов: 18 шт х 15 Вт Угол раскрытия луча: 15-45* Управление: DMX-512 11/29/108/119 каналов) , звуковая активация ,</t>
  </si>
  <si>
    <t xml:space="preserve">встроенные программы, мастер-ведомый Питание: 110-230 В/50-60 Гц, 200 Вт Тип охлаждения: пассивный</t>
  </si>
  <si>
    <t xml:space="preserve">Размеры: 1020х100х230 мм Вес: 7,8 кг</t>
  </si>
  <si>
    <t xml:space="preserve">1.3 Акустические системы, усилители и аксессуары</t>
  </si>
  <si>
    <t>1.3.1</t>
  </si>
  <si>
    <t xml:space="preserve">Yamaha DXR-12</t>
  </si>
  <si>
    <t xml:space="preserve">Активная 2-полосная акустическая система.</t>
  </si>
  <si>
    <t xml:space="preserve">Мощность НЧ - 600 Вт, ВЧ - 100 Вт; максимальное звуковое давление</t>
  </si>
  <si>
    <t xml:space="preserve">132 дБ SPL; диапазон воспроизводимых частот 52-20000 Гц; Bi-amping;</t>
  </si>
  <si>
    <t xml:space="preserve">линейный вход x 2, балансный вход; размеры (ШхВхГ) 362x601x350 мм; вес</t>
  </si>
  <si>
    <t xml:space="preserve">19.3 кг</t>
  </si>
  <si>
    <t xml:space="preserve">1.4 Стойки и штативы для акустических систем</t>
  </si>
  <si>
    <t>1.4.1</t>
  </si>
  <si>
    <t xml:space="preserve">Superlux Speaker Stand black</t>
  </si>
  <si>
    <t xml:space="preserve">Стойка спикерная телескопическая, основание - тренога</t>
  </si>
  <si>
    <t xml:space="preserve">1.5 Комплекты элементов видео-оборудования</t>
  </si>
  <si>
    <t>1.5.1</t>
  </si>
  <si>
    <t xml:space="preserve">Комплект сигнальной коммутации отдела видео-оборудования</t>
  </si>
  <si>
    <t>1.5.2</t>
  </si>
  <si>
    <t xml:space="preserve">Комплект силовой коммутации отдела видео-оборудования</t>
  </si>
  <si>
    <t>1.5.3</t>
  </si>
  <si>
    <t xml:space="preserve">Комплект Hollyland Mars T1000</t>
  </si>
  <si>
    <t xml:space="preserve">Система беспроводной передачи связи "Режиссер-операторы" (центр + 4</t>
  </si>
  <si>
    <t>канала)</t>
  </si>
  <si>
    <t xml:space="preserve">1.6 Компьютеры и аксессуары</t>
  </si>
  <si>
    <t>1.6.1</t>
  </si>
  <si>
    <t xml:space="preserve">Видеосервер, рэковый блок Resolume Arena 6.1.3</t>
  </si>
  <si>
    <t xml:space="preserve">Видеосервер Resolume Arena 6.1.3 Видео GeForce 1060 6 Гб, процессор A7</t>
  </si>
  <si>
    <t>1.6.2</t>
  </si>
  <si>
    <t xml:space="preserve">Видеосервер, рэковый блок Resolume Arena 7.1.4</t>
  </si>
  <si>
    <t xml:space="preserve">Видеосервер Resolume Arena 7.1.4 Видео GeForce 1060 6 Гб, процессор A7</t>
  </si>
  <si>
    <t>1.6.3</t>
  </si>
  <si>
    <t>Ноутбук</t>
  </si>
  <si>
    <t xml:space="preserve">Источник сигнала</t>
  </si>
  <si>
    <t xml:space="preserve">1.7 Видео-проекторы и акусессуары</t>
  </si>
  <si>
    <t>1.7.1</t>
  </si>
  <si>
    <t>Panasonic</t>
  </si>
  <si>
    <t>Видео-проектор</t>
  </si>
  <si>
    <t xml:space="preserve">PT-EX16KU 16000 ANSI lm</t>
  </si>
  <si>
    <t xml:space="preserve">Световой поток 16000 люмен</t>
  </si>
  <si>
    <t xml:space="preserve">Размеры изображения по диагонали: от</t>
  </si>
  <si>
    <t xml:space="preserve">1.02 до 15.24 м Контрастность: 2500:1</t>
  </si>
  <si>
    <t xml:space="preserve">Поддерживаемые системы вещания: PAL, SECAM, NTSC</t>
  </si>
  <si>
    <t xml:space="preserve">Поддерживаемые форматы входного сигнала: 480i, 480p, 576i, 576p, 720p, 1080i, 1080p</t>
  </si>
  <si>
    <t xml:space="preserve">Входы: VGA, DVI, HDMI, RGB (BNC),</t>
  </si>
  <si>
    <t xml:space="preserve">S-Video, композитный, компонентный Интерфейсы: USB (тип B), RS-232</t>
  </si>
  <si>
    <t xml:space="preserve">Коммуникации: Ethernet</t>
  </si>
  <si>
    <t>1.7.2</t>
  </si>
  <si>
    <t xml:space="preserve">Объектив для видео-проектора,</t>
  </si>
  <si>
    <t xml:space="preserve">LNS-M01E 3,5-4,6</t>
  </si>
  <si>
    <t xml:space="preserve">проекционное отношение 3,5-4,6:1 (аренда)</t>
  </si>
  <si>
    <t xml:space="preserve">1.8 Видео-рекордеры, видео-плейеры</t>
  </si>
  <si>
    <t>1.8.1</t>
  </si>
  <si>
    <t>SONY</t>
  </si>
  <si>
    <t xml:space="preserve">Профессиональная видеокамера</t>
  </si>
  <si>
    <t>HVR-S270E</t>
  </si>
  <si>
    <t>1.8.2</t>
  </si>
  <si>
    <t xml:space="preserve">SWIT CW-S300</t>
  </si>
  <si>
    <t xml:space="preserve">Беспроводная система передачи видео/аудио сигнала для ручных камкордеров</t>
  </si>
  <si>
    <t xml:space="preserve">Профессиональная технология WHDI (MIMO/OFDM)</t>
  </si>
  <si>
    <t xml:space="preserve">Передача 3G/HD-SDI без компрессии Два канала встроенного в SDI/HDMI звука</t>
  </si>
  <si>
    <t xml:space="preserve">Дистанция передачи до 300 метров (прямая видимость)</t>
  </si>
  <si>
    <t xml:space="preserve">Задержка сигнала менее 1мс Рабочий диапазон 5.1-5.9ГГц</t>
  </si>
  <si>
    <t xml:space="preserve">Выбор рабочего диапазона из банка частот</t>
  </si>
  <si>
    <t xml:space="preserve">Групповая работа - 1 передатчик, несколько приемников Мощность излучения до 100 мВт Кодировка AES 256bit</t>
  </si>
  <si>
    <t xml:space="preserve">Прочный металлический корпус</t>
  </si>
  <si>
    <t>1.8.3</t>
  </si>
  <si>
    <t xml:space="preserve">HOLLILAND Cosmo C1</t>
  </si>
  <si>
    <t xml:space="preserve">Беспроводная система передачи видео/аудио сигнала для ручных</t>
  </si>
  <si>
    <t>камкордеров</t>
  </si>
  <si>
    <t>1.8.4</t>
  </si>
  <si>
    <t xml:space="preserve">Blackmagic HYPERDECK Studio</t>
  </si>
  <si>
    <t>Видео-рекордер</t>
  </si>
  <si>
    <t xml:space="preserve">Видеовходы SDI: 1 x 10-битный, SD/HD/3 Gb/s SDI, переключаемый. Видеовыходы SDI: 2 x 10-битные, SD/HD/3 Gb/s SDI, переключаемые,1 x 10-битный, SD/HD/3 Gb/s SDI, переключаемый, сквозной, 1 x 10-</t>
  </si>
  <si>
    <t xml:space="preserve">битный, SD/HD/3 Gb/s SDI, переключаемый, мониторный. Видеовход HDMI: 1 x HDMI, разъем типа A</t>
  </si>
  <si>
    <t xml:space="preserve">Видеовыход HDMI: 1 x HDMI, разъем типа A</t>
  </si>
  <si>
    <t xml:space="preserve">Аудиовход SDI: 16 каналов,</t>
  </si>
  <si>
    <t xml:space="preserve">эмбедированных в SD- и HD-видео, для файлов QuickTime, 2 канала для файлов Avid DNxHD MXF.</t>
  </si>
  <si>
    <t xml:space="preserve">Аудиовыход HDMI: 16 каналов,</t>
  </si>
  <si>
    <t xml:space="preserve">эмбедированных в SD- и HD-видео, для файлов QuickTime,2 канала для файлов Avid DNxHD MXF.</t>
  </si>
  <si>
    <t xml:space="preserve">Аудиовход HDMI: 8 каналов,</t>
  </si>
  <si>
    <t xml:space="preserve">Аудиовыход HDMI: 2 канала,</t>
  </si>
  <si>
    <t xml:space="preserve">эмбедированных в SD- и HD-сигнал</t>
  </si>
  <si>
    <t xml:space="preserve">Поддерживаемые стандарты: SD, HD, SDI</t>
  </si>
  <si>
    <t xml:space="preserve">1.9 Оптическая коммутация отдела видео-оборудования</t>
  </si>
  <si>
    <t>1.9.1</t>
  </si>
  <si>
    <t xml:space="preserve">Opticis Stretch DVI M1-201SA-TR</t>
  </si>
  <si>
    <t xml:space="preserve">Комплект приемник+передатчик для передачи DVI сигнала по оптическому кабелю</t>
  </si>
  <si>
    <t>1.9.2</t>
  </si>
  <si>
    <t xml:space="preserve">NTSS-FOAMG-4-50-LC/U- LC/U-100</t>
  </si>
  <si>
    <t xml:space="preserve">Оптическая сборка кабельная 4pc, LC/UPC-LC/UPC 50/125mm, длина 100</t>
  </si>
  <si>
    <t xml:space="preserve">м., выводы 0.3 м., буфер 3,0mm (FO-D- IN/OUT-50-4-LSZH) в барабане №3</t>
  </si>
  <si>
    <t xml:space="preserve">1.10 Комплекты элементов металлоконструкций</t>
  </si>
  <si>
    <t>1.10.1</t>
  </si>
  <si>
    <t xml:space="preserve">Комплект силовой коммутации отдела металлоконструкций</t>
  </si>
  <si>
    <t>1.10.2</t>
  </si>
  <si>
    <t xml:space="preserve">Комплект соединительных элементов</t>
  </si>
  <si>
    <t xml:space="preserve">Клайпы, коннекторы, забивки, соединители, винты, гайки</t>
  </si>
  <si>
    <t>1.10.3</t>
  </si>
  <si>
    <t xml:space="preserve">Комплект такелажа</t>
  </si>
  <si>
    <t xml:space="preserve">Чекели, стяжки, обвязки, тросы,</t>
  </si>
  <si>
    <t xml:space="preserve">талрепы, блоки натяжения</t>
  </si>
  <si>
    <t xml:space="preserve">1.11 Комплекты быстровозводимых металлоконструкции Layher, Vektor</t>
  </si>
  <si>
    <t>1.11.1</t>
  </si>
  <si>
    <t xml:space="preserve">Комплект металлоконструкций из клиновых лесов Vektor</t>
  </si>
  <si>
    <t xml:space="preserve">Конструктив сцены 12х4х1,5 м.</t>
  </si>
  <si>
    <t>1.11.2</t>
  </si>
  <si>
    <t xml:space="preserve">Язык сцены 4х4х3,5 м.</t>
  </si>
  <si>
    <t>1.11.3</t>
  </si>
  <si>
    <t xml:space="preserve">Станок сценический 2х1 м.</t>
  </si>
  <si>
    <t>1.11.4</t>
  </si>
  <si>
    <t>Лестница</t>
  </si>
  <si>
    <t xml:space="preserve">1.15 Элементы сборно-разборного подиума сцены</t>
  </si>
  <si>
    <t>1.15.1</t>
  </si>
  <si>
    <t xml:space="preserve">GUIL TM440</t>
  </si>
  <si>
    <t xml:space="preserve">Сценический станок для создания</t>
  </si>
  <si>
    <t xml:space="preserve">сборно-разборных сцен и подиумов. Размеры: 200 х 100 (см)</t>
  </si>
  <si>
    <t xml:space="preserve">Рама и ножки: алюминиевый сплав EN- AW 6082 T6</t>
  </si>
  <si>
    <t xml:space="preserve">Панель: 21 мм берёзовая фанера (15- слойная)</t>
  </si>
  <si>
    <t xml:space="preserve">Рама: 94 мм</t>
  </si>
  <si>
    <t xml:space="preserve">Пропитка панели: влагостойкая Покрытие: нескользящее</t>
  </si>
  <si>
    <t xml:space="preserve">Максимальная нагрузка: 1500 кг (750 кг/кв.м)</t>
  </si>
  <si>
    <t xml:space="preserve">Вес рамы и панели: 39,5 кг</t>
  </si>
  <si>
    <t xml:space="preserve">Внешний профиль ножек: 50 х 50 (мм) Размеры в собранном состоянии: 200 х 100 х 9,4 (см)</t>
  </si>
  <si>
    <t xml:space="preserve">Соответствие стандартам: DIN 4112 NORMS UNE-EN 755, EN315, EN314-2</t>
  </si>
  <si>
    <t xml:space="preserve">class 3, EN310</t>
  </si>
  <si>
    <t xml:space="preserve">1.16 Алюминиевые фермы треугольного сечения 290 мм.</t>
  </si>
  <si>
    <t>1.16.1</t>
  </si>
  <si>
    <t xml:space="preserve">Prolyte X30D-2 Triangle 290, 2м</t>
  </si>
  <si>
    <t xml:space="preserve">Алюминиевая ферма треугольного сечения, 290х290 мм., длина 2 м.</t>
  </si>
  <si>
    <t xml:space="preserve">1.17 Алюминиевые фермы квадратного сечения 290 мм.</t>
  </si>
  <si>
    <t>1.17.1</t>
  </si>
  <si>
    <t xml:space="preserve">MDM Technology Q29-2 Square 290 2 м.</t>
  </si>
  <si>
    <t xml:space="preserve">Алюминиевая ферма квадратного сечения, 290х290 мм., длина 2 м.</t>
  </si>
  <si>
    <t>1.17.2</t>
  </si>
  <si>
    <t>Involight</t>
  </si>
  <si>
    <t xml:space="preserve">Алюминиевая ферма квадратного сечения, 290х290 мм., длина 2,5 м.</t>
  </si>
  <si>
    <t xml:space="preserve">ISX29-250 Square 290, 2,5 м.</t>
  </si>
  <si>
    <t>1.17.3</t>
  </si>
  <si>
    <t xml:space="preserve">Основание тотема</t>
  </si>
  <si>
    <t xml:space="preserve">Элемент для вертикальной напольной установки ферм</t>
  </si>
  <si>
    <t xml:space="preserve">1.18 Алюминиевые фермы квадратного сечения 390 мм.</t>
  </si>
  <si>
    <t>1.18.1</t>
  </si>
  <si>
    <t xml:space="preserve">MDM Technology Q39-2 Square 390, 2 м.</t>
  </si>
  <si>
    <t xml:space="preserve">Алюминиевая ферма квадратного сечения, 390х390 мм., длина 2 м.</t>
  </si>
  <si>
    <t xml:space="preserve">1.19 Подъемные механизмы и аксессуары</t>
  </si>
  <si>
    <t>1.19.1</t>
  </si>
  <si>
    <t xml:space="preserve">Chainmaster MB 4.3/20T</t>
  </si>
  <si>
    <t xml:space="preserve">Лебедка цепная электрическая, грузоподъемность 1 т.</t>
  </si>
  <si>
    <t xml:space="preserve">Скорость подъема 4 м/мин., энергопотребление 750 Вт</t>
  </si>
  <si>
    <t xml:space="preserve">1.20 Комплекты элементов спецэффектов</t>
  </si>
  <si>
    <t>1.20.1</t>
  </si>
  <si>
    <t xml:space="preserve">Комплект сигнальной коммутации отдела спецэффектов</t>
  </si>
  <si>
    <t>1.20.2</t>
  </si>
  <si>
    <t xml:space="preserve">Комплект силовой коммутации отдела спецэффектов</t>
  </si>
  <si>
    <t xml:space="preserve">1.21 Генераторы эффектов</t>
  </si>
  <si>
    <t>1.21.1</t>
  </si>
  <si>
    <t xml:space="preserve">Antari HZ-400</t>
  </si>
  <si>
    <t xml:space="preserve">Генератор тумана Мощность: 400 Вт</t>
  </si>
  <si>
    <t xml:space="preserve">Питание: 110/240В AC, 50/ 60Гц~ Выход дыма/ тумана: 79 м³/мин. Управление: DMX, таймер, пульт ДУ (выборочно)</t>
  </si>
  <si>
    <t xml:space="preserve">Потребляемая жидкость: Antari HZL-1 Емкость резервуара: 2.5 л Потребление жидкости: 16 час./л Давление: 100 Паскаль</t>
  </si>
  <si>
    <t>1.21.2</t>
  </si>
  <si>
    <t xml:space="preserve">TAS Windy fun</t>
  </si>
  <si>
    <t xml:space="preserve">Генератор ветра, 135 Вт, 1670 м.куб./ч.</t>
  </si>
  <si>
    <t xml:space="preserve">1.22 Крио-эффекты</t>
  </si>
  <si>
    <t>1.22.1</t>
  </si>
  <si>
    <t xml:space="preserve">Global Effects CO2 JET DMX</t>
  </si>
  <si>
    <t xml:space="preserve">Стационарная криопушка. Высота шлейфа – 8-10 метров.</t>
  </si>
  <si>
    <t>1.22.2</t>
  </si>
  <si>
    <t xml:space="preserve">Баллон для CO2</t>
  </si>
  <si>
    <t xml:space="preserve">Баллон для CO2, емкость 50 л.</t>
  </si>
  <si>
    <t xml:space="preserve">1.23 Расходные материалы отдела спецэффектов</t>
  </si>
  <si>
    <t>1.23.1</t>
  </si>
  <si>
    <t xml:space="preserve">Заправка баллона СО2</t>
  </si>
  <si>
    <t xml:space="preserve">Расходный материал для крио-пушек,</t>
  </si>
  <si>
    <t xml:space="preserve">СО2-бластеров, объем 50 л.</t>
  </si>
  <si>
    <t>1.23.2</t>
  </si>
  <si>
    <t xml:space="preserve">Жидкость для генератора тумана</t>
  </si>
  <si>
    <t xml:space="preserve">Расходный материал для генератора тумана, 1 л..</t>
  </si>
  <si>
    <t xml:space="preserve">II. Звуковое оборудование в фойе 1 эт.</t>
  </si>
  <si>
    <t xml:space="preserve">2.1 Комплекты элементов звукового оборудования</t>
  </si>
  <si>
    <t>2.1.1</t>
  </si>
  <si>
    <t xml:space="preserve">Комплект сигнальной коммутации отдела звукового оборудования</t>
  </si>
  <si>
    <t>2.1.2</t>
  </si>
  <si>
    <t xml:space="preserve">Комплект силовой коммутации отдела звукового оборудования</t>
  </si>
  <si>
    <t xml:space="preserve">2.2 Цифровые микшеры и аксессуары</t>
  </si>
  <si>
    <t>2.2.1</t>
  </si>
  <si>
    <t xml:space="preserve">Yamaha M7CL-48ES</t>
  </si>
  <si>
    <t xml:space="preserve">Цифровой микшерный пульт</t>
  </si>
  <si>
    <t xml:space="preserve">8 микрофонно-линейных входа, 8 назначаемых аналоговых выходов, 3 порта EtherSound. К двум из них можно подключить до трех коммутационных блоков Yamaha SB168-ES EtherSound в</t>
  </si>
  <si>
    <t xml:space="preserve">последовательной или кольцевой конфигурации.</t>
  </si>
  <si>
    <t>2.2.2</t>
  </si>
  <si>
    <t>Lenovo</t>
  </si>
  <si>
    <t xml:space="preserve">2.3 Акустические системы, усилители и аксессуары</t>
  </si>
  <si>
    <t>2.3.1</t>
  </si>
  <si>
    <t xml:space="preserve">Custom by NEXO 1/2 RS15 P</t>
  </si>
  <si>
    <t xml:space="preserve">Cабвуфер 1/2 RS15, 900 Watts into 8 Ω</t>
  </si>
  <si>
    <t>2.3.2</t>
  </si>
  <si>
    <t>NEXO</t>
  </si>
  <si>
    <t xml:space="preserve">Мониторная система, 1х15''+ 2'' драйвер, 1650Вт.</t>
  </si>
  <si>
    <t xml:space="preserve">PS15 R2 L/R</t>
  </si>
  <si>
    <t>2.3.3</t>
  </si>
  <si>
    <t xml:space="preserve">NEXO NXAMP 4x4</t>
  </si>
  <si>
    <t xml:space="preserve">Профессиональный 4(2)-х канальный</t>
  </si>
  <si>
    <t xml:space="preserve">усилитель мощности: 4 x 1900W/8 Ом, 4 x 3300W/4 Ом, 4 x 4000W/2Ом.</t>
  </si>
  <si>
    <t xml:space="preserve">Встроенный процессор</t>
  </si>
  <si>
    <t xml:space="preserve">2.4 Стойки и штативы для акустических систем</t>
  </si>
  <si>
    <t>2.4.1</t>
  </si>
  <si>
    <t xml:space="preserve">2.5 Радиосистемы и компоненты</t>
  </si>
  <si>
    <t>2.5.1</t>
  </si>
  <si>
    <t xml:space="preserve">Shure ULXD2/B58</t>
  </si>
  <si>
    <t xml:space="preserve">Компонент радиосистемы - ручной передатчик ULXD2 с микрофонным капсюлем Beta 58A для совместной работы с системой ULX-D, диапазон:</t>
  </si>
  <si>
    <t xml:space="preserve">G51 (470-534 МГц)</t>
  </si>
  <si>
    <t>2.5.2</t>
  </si>
  <si>
    <t xml:space="preserve">Shure ULXD4D</t>
  </si>
  <si>
    <t xml:space="preserve">Компонент радиосистемы -</t>
  </si>
  <si>
    <t xml:space="preserve">двухканальный цифровой приемник для профессионального использования серии ULX-D, диапазон: G51 (470-534 МГц)</t>
  </si>
  <si>
    <t xml:space="preserve">III. Оборудование для установки, подключения и обслуживания экранов Заказчика</t>
  </si>
  <si>
    <t>3.1</t>
  </si>
  <si>
    <t xml:space="preserve">32А-32А 10м</t>
  </si>
  <si>
    <t xml:space="preserve">Силовой кабель с разъемами CEE17 (IEC 60309) 5-pin, сечение 5х2,5мм.,</t>
  </si>
  <si>
    <t xml:space="preserve">номинальный ток 32A, номинальное</t>
  </si>
  <si>
    <t xml:space="preserve">напряжение 380 В, длина 10 м.</t>
  </si>
  <si>
    <t>3.2</t>
  </si>
  <si>
    <t xml:space="preserve">32А-32А 30м</t>
  </si>
  <si>
    <t xml:space="preserve">напряжение 380 В, длина 30 м.</t>
  </si>
  <si>
    <t>3.3</t>
  </si>
  <si>
    <t xml:space="preserve">HDMI-splitter 1x4 3D</t>
  </si>
  <si>
    <t xml:space="preserve">Сплиттер HDMI 4 порта</t>
  </si>
  <si>
    <t xml:space="preserve">1 видеовход HDMI, 4 видеовыхода HDMI</t>
  </si>
  <si>
    <t>3.4</t>
  </si>
  <si>
    <t xml:space="preserve">Комплект приемник+передатчик для</t>
  </si>
  <si>
    <t xml:space="preserve">передачи DVI сигнала по оптическому кабелю</t>
  </si>
  <si>
    <t>3.5</t>
  </si>
  <si>
    <t xml:space="preserve">Алюминиевая ферма квадратного сечения, 290х290 мм., длина 1 м.</t>
  </si>
  <si>
    <t xml:space="preserve">ISX29-100 Square 290, 1м</t>
  </si>
  <si>
    <t>3.6</t>
  </si>
  <si>
    <t xml:space="preserve">IV. Оборудование для акции “Сброс кепок на лёд»</t>
  </si>
  <si>
    <t>4.1.</t>
  </si>
  <si>
    <t xml:space="preserve">Блок сброса (Kabuki stage curtain power drop), управление подачей питания или DMX-512 (1 ch).</t>
  </si>
  <si>
    <t>TP-D10</t>
  </si>
  <si>
    <t xml:space="preserve">Максимальная нагрузка 35 кг., вес 2 кг, потребление 100Вт</t>
  </si>
  <si>
    <t>4.2</t>
  </si>
  <si>
    <t xml:space="preserve">Полог для сброса кепок</t>
  </si>
  <si>
    <t xml:space="preserve">25х1 м.</t>
  </si>
  <si>
    <t>4.3</t>
  </si>
  <si>
    <t>Prolyte</t>
  </si>
  <si>
    <t xml:space="preserve">X30V-1 Square 290, 1м</t>
  </si>
  <si>
    <t>4.4</t>
  </si>
  <si>
    <t xml:space="preserve">Скорость подъема 4 м/мин.,</t>
  </si>
  <si>
    <t xml:space="preserve">энергопотребление 750 Вт</t>
  </si>
  <si>
    <t xml:space="preserve">V. Накладные расходы</t>
  </si>
  <si>
    <t xml:space="preserve">5.1 Затраты на оплату труда персонала </t>
  </si>
  <si>
    <t>5.1.1</t>
  </si>
  <si>
    <t xml:space="preserve">Технический директор</t>
  </si>
  <si>
    <t>5.1.2</t>
  </si>
  <si>
    <t xml:space="preserve">Оператор видео-сервера</t>
  </si>
  <si>
    <t>5.1.3</t>
  </si>
  <si>
    <t xml:space="preserve">Режиссер видеоэфира</t>
  </si>
  <si>
    <t>5.1.4</t>
  </si>
  <si>
    <t xml:space="preserve">Оператор видеокамер</t>
  </si>
  <si>
    <t>5.1.5</t>
  </si>
  <si>
    <t xml:space="preserve">Художник по свету </t>
  </si>
  <si>
    <t>5.1.6</t>
  </si>
  <si>
    <t xml:space="preserve">Светооператор </t>
  </si>
  <si>
    <t>5.1.7</t>
  </si>
  <si>
    <t>Звукооператор</t>
  </si>
  <si>
    <t>5.1.8</t>
  </si>
  <si>
    <t xml:space="preserve">Специалист по спецэффектам</t>
  </si>
  <si>
    <t>5.1.9</t>
  </si>
  <si>
    <t xml:space="preserve">Оператор системы управления медиа-поверхностями ИНТВ </t>
  </si>
  <si>
    <t xml:space="preserve">Итого стоимость услуг по техническому обеспечению 1 (одного) матча Чемпионата КХЛ 2023/2024 г.г. </t>
  </si>
  <si>
    <t>х</t>
  </si>
  <si>
    <t xml:space="preserve">Итого общая стоимость услуг по техническому обеспечению за 34 матчей Регулярного Чемпионата КХЛ сезона 2023-2024 г.г. </t>
  </si>
  <si>
    <t xml:space="preserve">VI. Разовые услуги</t>
  </si>
  <si>
    <t>6.1</t>
  </si>
  <si>
    <t xml:space="preserve">Монтажные работы</t>
  </si>
  <si>
    <t>6.2</t>
  </si>
  <si>
    <t xml:space="preserve">Демонтажные работы</t>
  </si>
  <si>
    <t>6.3</t>
  </si>
  <si>
    <t xml:space="preserve">Доставка оборудования на "G-Drive Арена"</t>
  </si>
  <si>
    <t>6.4</t>
  </si>
  <si>
    <t xml:space="preserve">Вывоз оборудования с "G-Drive Арена"</t>
  </si>
  <si>
    <t xml:space="preserve">Итого общая стоимость разовых услуг</t>
  </si>
  <si>
    <t xml:space="preserve">Условия и форма оплаты</t>
  </si>
  <si>
    <t xml:space="preserve">Оплата производится ежемесячно, по факту оказанных услуг в течение 10 (десяти) рабочих дней с даты подписания сторонами Акта оказанных услуг на основании выставленного Исполнителем счета. </t>
  </si>
  <si>
    <t xml:space="preserve">Срок оказания услуг</t>
  </si>
  <si>
    <t xml:space="preserve">с 01.09.2023 г. по 31.08.2024 г.</t>
  </si>
  <si>
    <t xml:space="preserve">Место оказания услуг</t>
  </si>
  <si>
    <t xml:space="preserve">G-Drive Арена (г. Омск, ул. Лукашевича, 35) 
Прилегающая уличная территория G-Drive Арена (г. Омск, ул. Лукашевича, 35) 
Иные открытые и крытые площадки г.Омска, указываемые Заказчиком (в том числе здание Хоккейной Академии Авангард (г.Омск, пр.Мира, 1Б).</t>
  </si>
  <si>
    <t xml:space="preserve">Период фиксации цен Предложения</t>
  </si>
  <si>
    <t xml:space="preserve">Цены, указанные в коммерческом предложении, фиксируются и не подлежат изменению в течение срока действия договора.</t>
  </si>
  <si>
    <t xml:space="preserve">Срок действия договора</t>
  </si>
  <si>
    <t xml:space="preserve">Договор действует с момента заключения до полного исполнения Сторонами обязательств по договору. </t>
  </si>
  <si>
    <t xml:space="preserve">*Исполнитель имеет право предложить аналогичное оборудование для оказания услуг, идентичное по функциональному назначению, применению и не уступающее по техническим характеристикам оборудованию, представленному в техническом задании.</t>
  </si>
  <si>
    <t xml:space="preserve">**Если организация работает по упрощенной системе налогообложения, то стоимость услуг с учетом НДС не указывается. В таком случае необходимо приложить копию уведомления о возможности применения упрощенной системы налогообложения.</t>
  </si>
  <si>
    <t xml:space="preserve">В стоимость услуг входят все расходы, необходимые Исполнителю для выполнения обязательств, в том числе стоимость технического обслуживания, ремонта, обновления оборудования и ПО, стоимость лицензий, работ по монтажу и демонтажу оборудования, перевозка, погрузо-разгрузочные работы, стоимость складирования и хранения оборудования, оплата привлеченного персонала (в том числе и для оказания дополнительных услуг),  включая командировочные расходы, ночные работы, работы в праздничные и выходные дни, иные затраты Исполнителя, связанные с оказанием услуг/выполнение работ, а также все налоги, сборы, пошлины, гарантийное обслуживание, расходы на страхование, и другие обязательные платежи.       </t>
  </si>
  <si>
    <t>Приложения:</t>
  </si>
  <si>
    <r>
      <rPr>
        <b/>
        <sz val="11"/>
        <color theme="1"/>
        <rFont val="Calibri"/>
        <scheme val="minor"/>
      </rPr>
      <t>1.</t>
    </r>
    <r>
      <rPr>
        <sz val="11"/>
        <color theme="1"/>
        <rFont val="Calibri"/>
        <scheme val="minor"/>
      </rPr>
      <t xml:space="preserve"> Приложение № 1 к Коммерческому Предложению "Расшифровка стоимости услуг по 
техническому обеспечению  матчей МХЛ (ХК «Омские ястребы») и ВХЛ (ХК «Омские крылья») в сезоне 2023/2024 гг.  на  "G- Drive Арена"" 
</t>
    </r>
    <r>
      <rPr>
        <b/>
        <sz val="11"/>
        <color theme="1"/>
        <rFont val="Calibri"/>
        <scheme val="minor"/>
      </rPr>
      <t>2.</t>
    </r>
    <r>
      <rPr>
        <sz val="11"/>
        <color theme="1"/>
        <rFont val="Calibri"/>
        <scheme val="minor"/>
      </rPr>
      <t xml:space="preserve"> Приложение № 2 к Коммерческому Предложению "Стоимость дополнительного оборудования и услуг, предоставляемых по отдельным заявкам Заказчика для технического обеспечения матчей КХЛ (ХК «Авангард»), МХЛ (ХК «Омские ястребы»),  ВХЛ (ХК «Омские крылья»)в сезоне 2023-2024 гг. в здании "G-Drive Арена", а также для технического обеспечения иных мероприятий 2023-2024 гг. в здании G-Drive Арены, на прилегающей территории и других площадках г. Омска";
</t>
    </r>
    <r>
      <rPr>
        <b/>
        <sz val="11"/>
        <color theme="1"/>
        <rFont val="Calibri"/>
        <scheme val="minor"/>
      </rPr>
      <t>3.</t>
    </r>
    <r>
      <rPr>
        <sz val="11"/>
        <color theme="1"/>
        <rFont val="Calibri"/>
        <scheme val="minor"/>
      </rPr>
      <t xml:space="preserve"> Приложение № 3 к Коммерческому Предложению "Стоимость услуг по трансформации "G-Drive Арена" под мероприятия".</t>
    </r>
  </si>
  <si>
    <t xml:space="preserve">Должность </t>
  </si>
  <si>
    <t xml:space="preserve">ФИО </t>
  </si>
  <si>
    <t>Дата</t>
  </si>
  <si>
    <t>подпись</t>
  </si>
  <si>
    <t xml:space="preserve">                  МП</t>
  </si>
  <si>
    <t xml:space="preserve">Приложение № 1</t>
  </si>
  <si>
    <t xml:space="preserve">Коммерческому предложению к Отбору № 24-2023</t>
  </si>
  <si>
    <t xml:space="preserve">Расшифровка стоимости услуг по 
техническому обеспечению  матчей МХЛ (ХК «Омские ястребы») и ВХЛ (ХК «Омские крылья») в сезоне 2023/2024 гг.  на  "G- Drive Арена"</t>
  </si>
  <si>
    <t xml:space="preserve">Итого стоимость услуг по техническому обеспечению 1 (одного) матча Чемпионата МХЛ/ВХЛ в сезонах 2023/2024 г.г..  ***</t>
  </si>
  <si>
    <t xml:space="preserve">Заказчик оставляет за собой право изменить количество единиц оборудования и используемых позиций на матчах МХЛ/ВХЛ. </t>
  </si>
  <si>
    <t xml:space="preserve">***В стоимость услуг входят все расходы, необходимые Исполнителю для выполнения обязательств, в том числе стоимость технического обслуживания, ремонта, обновления оборудования и ПО, стоимость лицензий, работ по монтажу и демонтажу оборудования, перевозка, погрузо-разгрузочные работы, стоимость складирования и хранения оборудования, оплата привлеченного персонала (в том числе и для оказания дополнительных услуг),  включая командировочные расходы, ночные работы, работы в праздничные и выходные дни, иные затраты Исполнителя, связанные с оказанием услуг/выполнение работ, а также все налоги, сборы, пошлины, гарантийное обслуживание, расходы на страхование, и другие обязательные платежи.</t>
  </si>
  <si>
    <t xml:space="preserve">Приложение №3 к</t>
  </si>
  <si>
    <t xml:space="preserve">Стоимость услуг по трансформации "G-Drive Арена" под мероприятия</t>
  </si>
  <si>
    <t>№</t>
  </si>
  <si>
    <t xml:space="preserve">Наименование услуги</t>
  </si>
  <si>
    <t xml:space="preserve">Ед. изм.</t>
  </si>
  <si>
    <t xml:space="preserve">Стоимость за 1 ед.  руб. с учетом НДС*</t>
  </si>
  <si>
    <t xml:space="preserve">Демонтаж/монтаж секции бортовой системы</t>
  </si>
  <si>
    <t>шт.</t>
  </si>
  <si>
    <t xml:space="preserve">Демонтаж/монтаж полотна ограждения зрителей</t>
  </si>
  <si>
    <t xml:space="preserve">Демонтаж/монтаж боксов игроков/судей</t>
  </si>
  <si>
    <t xml:space="preserve">Монтаж/демонтаж изоляционного покрытия</t>
  </si>
  <si>
    <t>м2</t>
  </si>
  <si>
    <t xml:space="preserve">Монтаж/демонтаж декоративного (коврового) покрытия</t>
  </si>
  <si>
    <t xml:space="preserve">Монтаж/демонтаж сцены</t>
  </si>
  <si>
    <t xml:space="preserve"> Монтаж/демонтаж зрительских (концертных) стульев/столов</t>
  </si>
  <si>
    <t xml:space="preserve">Демонтаж/монтаж боксов игроков(скамейка запасных)</t>
  </si>
  <si>
    <t xml:space="preserve">Монтаж/демонтаж сценического павильона в фойе/на улице</t>
  </si>
  <si>
    <t xml:space="preserve">Монтаж/демонтаж светодиодного экрана в фойе</t>
  </si>
  <si>
    <t xml:space="preserve">Монтаж/демонтаж защитной сетки</t>
  </si>
  <si>
    <t xml:space="preserve">*Если организация работает по упрощенной системе налогообложения, то стоимость услуг с учетом НДС не указывается. В таком случае необходимо приложить копию уведомления о возможности применения упрощенной системы налогообложения.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</si>
</sst>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4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name val="Times New Roman"/>
    </font>
    <font>
      <b/>
      <sz val="14.000000"/>
      <name val="Times New Roman"/>
    </font>
    <font>
      <b/>
      <sz val="11.000000"/>
      <name val="Times New Roman"/>
    </font>
    <font>
      <sz val="11.000000"/>
      <color theme="1"/>
      <name val="Times New Roman"/>
    </font>
    <font>
      <sz val="11.000000"/>
      <name val="Times New Roman"/>
    </font>
    <font>
      <b/>
      <sz val="11.000000"/>
      <color theme="1"/>
      <name val="Times New Roman"/>
    </font>
    <font>
      <b/>
      <sz val="12.000000"/>
      <color theme="1"/>
      <name val="Times New Roman"/>
    </font>
    <font>
      <sz val="11.000000"/>
      <color theme="1" tint="0"/>
      <name val="Times New Roman"/>
    </font>
    <font>
      <i/>
      <sz val="12.000000"/>
      <color theme="1"/>
      <name val="Verdana"/>
    </font>
    <font>
      <i/>
      <u/>
      <sz val="9.000000"/>
      <name val="Times New Roman"/>
    </font>
    <font>
      <sz val="11.000000"/>
      <color theme="1"/>
      <name val="Verdana"/>
    </font>
    <font>
      <b/>
      <sz val="11.000000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2" tint="0"/>
        <bgColor theme="2" tint="0"/>
      </patternFill>
    </fill>
    <fill>
      <patternFill patternType="solid">
        <fgColor theme="0" tint="0"/>
        <bgColor theme="0" tint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</fills>
  <borders count="3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fontId="0" fillId="0" borderId="0" numFmtId="0" applyNumberFormat="1" applyFont="1" applyFill="1" applyBorder="1"/>
  </cellStyleXfs>
  <cellXfs count="159">
    <xf fontId="0" fillId="0" borderId="0" numFmtId="0" xfId="0"/>
    <xf fontId="0" fillId="0" borderId="0" numFmtId="0" xfId="0" applyAlignment="1">
      <alignment horizontal="center" vertical="center"/>
    </xf>
    <xf fontId="0" fillId="0" borderId="0" numFmtId="0" xfId="0" applyAlignment="1">
      <alignment horizontal="right" vertical="center"/>
    </xf>
    <xf fontId="1" fillId="0" borderId="1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vertical="center"/>
    </xf>
    <xf fontId="2" fillId="0" borderId="2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/>
    </xf>
    <xf fontId="3" fillId="2" borderId="4" numFmtId="0" xfId="0" applyFont="1" applyFill="1" applyBorder="1" applyAlignment="1">
      <alignment horizontal="center" vertical="center"/>
    </xf>
    <xf fontId="3" fillId="2" borderId="5" numFmtId="0" xfId="0" applyFont="1" applyFill="1" applyBorder="1" applyAlignment="1">
      <alignment horizontal="center" vertical="center"/>
    </xf>
    <xf fontId="4" fillId="3" borderId="3" numFmtId="0" xfId="0" applyFont="1" applyFill="1" applyBorder="1" applyAlignment="1">
      <alignment horizontal="center" vertical="center"/>
    </xf>
    <xf fontId="4" fillId="3" borderId="4" numFmtId="0" xfId="0" applyFont="1" applyFill="1" applyBorder="1" applyAlignment="1">
      <alignment horizontal="center" vertical="center"/>
    </xf>
    <xf fontId="4" fillId="3" borderId="5" numFmtId="0" xfId="0" applyFont="1" applyFill="1" applyBorder="1" applyAlignment="1">
      <alignment horizontal="center" vertical="center"/>
    </xf>
    <xf fontId="5" fillId="0" borderId="1" numFmtId="49" xfId="0" applyNumberFormat="1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  <xf fontId="0" fillId="0" borderId="1" numFmtId="0" xfId="0" applyBorder="1" applyAlignment="1">
      <alignment horizontal="center" vertical="center"/>
    </xf>
    <xf fontId="4" fillId="3" borderId="3" numFmtId="0" xfId="0" applyFont="1" applyFill="1" applyBorder="1" applyAlignment="1">
      <alignment horizontal="center" vertical="center" wrapText="1"/>
    </xf>
    <xf fontId="4" fillId="3" borderId="4" numFmtId="0" xfId="0" applyFont="1" applyFill="1" applyBorder="1" applyAlignment="1">
      <alignment horizontal="center" vertical="center" wrapText="1"/>
    </xf>
    <xf fontId="4" fillId="3" borderId="5" numFmtId="0" xfId="0" applyFont="1" applyFill="1" applyBorder="1" applyAlignment="1">
      <alignment horizontal="center" vertical="center" wrapText="1"/>
    </xf>
    <xf fontId="5" fillId="0" borderId="7" numFmtId="49" xfId="0" applyNumberFormat="1" applyFont="1" applyBorder="1" applyAlignment="1">
      <alignment horizontal="center" vertical="center" wrapText="1"/>
    </xf>
    <xf fontId="6" fillId="0" borderId="8" numFmtId="0" xfId="0" applyFont="1" applyBorder="1" applyAlignment="1">
      <alignment horizontal="center" vertical="center" wrapText="1"/>
    </xf>
    <xf fontId="0" fillId="0" borderId="7" numFmtId="0" xfId="0" applyBorder="1" applyAlignment="1">
      <alignment horizontal="center" vertical="center"/>
    </xf>
    <xf fontId="5" fillId="0" borderId="9" numFmtId="49" xfId="0" applyNumberFormat="1" applyFont="1" applyBorder="1" applyAlignment="1">
      <alignment horizontal="center" vertical="center" wrapText="1"/>
    </xf>
    <xf fontId="6" fillId="0" borderId="2" numFmtId="0" xfId="0" applyFont="1" applyBorder="1" applyAlignment="1">
      <alignment horizontal="center" vertical="center" wrapText="1"/>
    </xf>
    <xf fontId="0" fillId="0" borderId="9" numFmtId="0" xfId="0" applyBorder="1" applyAlignment="1">
      <alignment horizontal="center" vertical="center"/>
    </xf>
    <xf fontId="5" fillId="0" borderId="2" numFmtId="0" xfId="0" applyFont="1" applyBorder="1" applyAlignment="1">
      <alignment horizontal="center" vertical="center" wrapText="1"/>
    </xf>
    <xf fontId="5" fillId="0" borderId="10" numFmtId="49" xfId="0" applyNumberFormat="1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0" fillId="0" borderId="10" numFmtId="0" xfId="0" applyBorder="1" applyAlignment="1">
      <alignment horizontal="center" vertical="center"/>
    </xf>
    <xf fontId="4" fillId="3" borderId="12" numFmtId="0" xfId="0" applyFont="1" applyFill="1" applyBorder="1" applyAlignment="1">
      <alignment horizontal="center" vertical="center" wrapText="1"/>
    </xf>
    <xf fontId="4" fillId="3" borderId="0" numFmtId="0" xfId="0" applyFont="1" applyFill="1" applyAlignment="1">
      <alignment horizontal="center" vertical="center" wrapText="1"/>
    </xf>
    <xf fontId="4" fillId="3" borderId="13" numFmtId="0" xfId="0" applyFont="1" applyFill="1" applyBorder="1" applyAlignment="1">
      <alignment horizontal="center" vertical="center" wrapText="1"/>
    </xf>
    <xf fontId="4" fillId="3" borderId="1" numFmtId="0" xfId="0" applyFont="1" applyFill="1" applyBorder="1" applyAlignment="1">
      <alignment horizontal="center" vertical="center" wrapText="1"/>
    </xf>
    <xf fontId="6" fillId="0" borderId="7" numFmtId="49" xfId="0" applyNumberFormat="1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/>
    </xf>
    <xf fontId="0" fillId="0" borderId="14" numFmtId="0" xfId="0" applyBorder="1"/>
    <xf fontId="6" fillId="0" borderId="9" numFmtId="49" xfId="0" applyNumberFormat="1" applyFont="1" applyBorder="1" applyAlignment="1">
      <alignment horizontal="center" vertical="center"/>
    </xf>
    <xf fontId="4" fillId="0" borderId="9" numFmtId="0" xfId="0" applyFont="1" applyBorder="1" applyAlignment="1">
      <alignment horizontal="center" vertical="center"/>
    </xf>
    <xf fontId="0" fillId="4" borderId="0" numFmtId="0" xfId="0" applyFill="1"/>
    <xf fontId="6" fillId="4" borderId="9" numFmtId="49" xfId="0" applyNumberFormat="1" applyFont="1" applyFill="1" applyBorder="1" applyAlignment="1">
      <alignment horizontal="center" vertical="center"/>
    </xf>
    <xf fontId="6" fillId="4" borderId="2" numFmtId="0" xfId="0" applyFont="1" applyFill="1" applyBorder="1" applyAlignment="1">
      <alignment horizontal="center" vertical="center" wrapText="1"/>
    </xf>
    <xf fontId="6" fillId="0" borderId="10" numFmtId="49" xfId="0" applyNumberFormat="1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7" fillId="0" borderId="7" numFmtId="0" xfId="0" applyFont="1" applyBorder="1" applyAlignment="1">
      <alignment horizontal="center" vertical="center"/>
    </xf>
    <xf fontId="7" fillId="0" borderId="10" numFmtId="0" xfId="0" applyFont="1" applyBorder="1" applyAlignment="1">
      <alignment horizontal="center" vertical="center"/>
    </xf>
    <xf fontId="3" fillId="5" borderId="1" numFmtId="0" xfId="0" applyFont="1" applyFill="1" applyBorder="1" applyAlignment="1">
      <alignment horizontal="center" vertical="center" wrapText="1"/>
    </xf>
    <xf fontId="7" fillId="0" borderId="9" numFmtId="0" xfId="0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/>
    </xf>
    <xf fontId="5" fillId="0" borderId="9" numFmtId="0" xfId="0" applyFont="1" applyBorder="1" applyAlignment="1">
      <alignment horizontal="center" vertical="center"/>
    </xf>
    <xf fontId="3" fillId="5" borderId="12" numFmtId="0" xfId="0" applyFont="1" applyFill="1" applyBorder="1" applyAlignment="1">
      <alignment horizontal="center" indent="-18" vertical="center" wrapText="1"/>
    </xf>
    <xf fontId="3" fillId="5" borderId="0" numFmtId="0" xfId="0" applyFont="1" applyFill="1" applyAlignment="1">
      <alignment horizontal="center" indent="-18" vertical="center" wrapText="1"/>
    </xf>
    <xf fontId="3" fillId="5" borderId="13" numFmtId="0" xfId="0" applyFont="1" applyFill="1" applyBorder="1" applyAlignment="1">
      <alignment horizontal="center" indent="-18" vertical="center" wrapText="1"/>
    </xf>
    <xf fontId="6" fillId="3" borderId="15" numFmtId="0" xfId="0" applyFont="1" applyFill="1" applyBorder="1" applyAlignment="1">
      <alignment horizontal="center" vertical="center"/>
    </xf>
    <xf fontId="6" fillId="3" borderId="16" numFmtId="0" xfId="0" applyFont="1" applyFill="1" applyBorder="1" applyAlignment="1">
      <alignment horizontal="center" vertical="center"/>
    </xf>
    <xf fontId="6" fillId="3" borderId="17" numFmtId="0" xfId="0" applyFont="1" applyFill="1" applyBorder="1" applyAlignment="1">
      <alignment horizontal="center" vertical="center"/>
    </xf>
    <xf fontId="6" fillId="0" borderId="1" numFmtId="49" xfId="0" applyNumberFormat="1" applyFont="1" applyBorder="1" applyAlignment="1">
      <alignment horizontal="center" vertical="center"/>
    </xf>
    <xf fontId="6" fillId="0" borderId="1" numFmtId="0" xfId="0" applyFont="1" applyBorder="1" applyAlignment="1">
      <alignment vertical="center" wrapText="1"/>
    </xf>
    <xf fontId="6" fillId="0" borderId="1" numFmtId="0" xfId="0" applyFont="1" applyBorder="1" applyAlignment="1">
      <alignment vertical="center"/>
    </xf>
    <xf fontId="6" fillId="0" borderId="1" numFmtId="0" xfId="0" applyFont="1" applyBorder="1" applyAlignment="1">
      <alignment horizontal="center" vertical="center"/>
    </xf>
    <xf fontId="7" fillId="6" borderId="18" numFmtId="49" xfId="0" applyNumberFormat="1" applyFont="1" applyFill="1" applyBorder="1" applyAlignment="1">
      <alignment horizontal="left" vertical="center"/>
    </xf>
    <xf fontId="7" fillId="6" borderId="0" numFmtId="49" xfId="0" applyNumberFormat="1" applyFont="1" applyFill="1" applyAlignment="1">
      <alignment horizontal="left" vertical="center"/>
    </xf>
    <xf fontId="7" fillId="6" borderId="14" numFmtId="49" xfId="0" applyNumberFormat="1" applyFont="1" applyFill="1" applyBorder="1" applyAlignment="1">
      <alignment horizontal="left" vertical="center"/>
    </xf>
    <xf fontId="8" fillId="6" borderId="2" numFmtId="0" xfId="0" applyFont="1" applyFill="1" applyBorder="1" applyAlignment="1">
      <alignment horizontal="center" vertical="center"/>
    </xf>
    <xf fontId="2" fillId="6" borderId="2" numFmtId="0" xfId="0" applyFont="1" applyFill="1" applyBorder="1" applyAlignment="1">
      <alignment horizontal="center" vertical="center"/>
    </xf>
    <xf fontId="0" fillId="0" borderId="0" numFmtId="0" xfId="0"/>
    <xf fontId="7" fillId="6" borderId="6" numFmtId="49" xfId="0" applyNumberFormat="1" applyFont="1" applyFill="1" applyBorder="1" applyAlignment="1">
      <alignment horizontal="left" vertical="center"/>
    </xf>
    <xf fontId="8" fillId="6" borderId="6" numFmtId="0" xfId="0" applyFont="1" applyFill="1" applyBorder="1" applyAlignment="1">
      <alignment horizontal="center" vertical="center"/>
    </xf>
    <xf fontId="2" fillId="6" borderId="6" numFmtId="0" xfId="0" applyFont="1" applyFill="1" applyBorder="1" applyAlignment="1">
      <alignment horizontal="center" vertical="center"/>
    </xf>
    <xf fontId="6" fillId="0" borderId="6" numFmtId="49" xfId="0" applyNumberFormat="1" applyFont="1" applyBorder="1" applyAlignment="1">
      <alignment horizontal="center" vertical="center"/>
    </xf>
    <xf fontId="6" fillId="0" borderId="19" numFmtId="0" xfId="0" applyFont="1" applyBorder="1" applyAlignment="1">
      <alignment horizontal="left" vertical="center"/>
    </xf>
    <xf fontId="6" fillId="0" borderId="20" numFmtId="0" xfId="0" applyFont="1" applyBorder="1" applyAlignment="1">
      <alignment horizontal="left" vertical="center"/>
    </xf>
    <xf fontId="0" fillId="0" borderId="20" numFmtId="0" xfId="0" applyBorder="1" applyAlignment="1">
      <alignment horizontal="center" vertical="center"/>
    </xf>
    <xf fontId="6" fillId="0" borderId="8" numFmtId="49" xfId="0" applyNumberFormat="1" applyFont="1" applyBorder="1" applyAlignment="1">
      <alignment horizontal="center" vertical="center"/>
    </xf>
    <xf fontId="6" fillId="0" borderId="15" numFmtId="0" xfId="0" applyFont="1" applyBorder="1" applyAlignment="1">
      <alignment horizontal="left" vertical="center"/>
    </xf>
    <xf fontId="6" fillId="0" borderId="21" numFmtId="0" xfId="0" applyFont="1" applyBorder="1" applyAlignment="1">
      <alignment horizontal="left" vertical="center"/>
    </xf>
    <xf fontId="0" fillId="0" borderId="22" numFmtId="0" xfId="0" applyBorder="1" applyAlignment="1">
      <alignment horizontal="center" vertical="center"/>
    </xf>
    <xf fontId="6" fillId="0" borderId="16" numFmtId="0" xfId="0" applyFont="1" applyBorder="1" applyAlignment="1">
      <alignment horizontal="left" vertical="center"/>
    </xf>
    <xf fontId="0" fillId="0" borderId="16" numFmtId="0" xfId="0" applyBorder="1" applyAlignment="1">
      <alignment horizontal="center" vertical="center"/>
    </xf>
    <xf fontId="7" fillId="6" borderId="1" numFmtId="0" xfId="0" applyFont="1" applyFill="1" applyBorder="1" applyAlignment="1">
      <alignment horizontal="left" vertical="center"/>
    </xf>
    <xf fontId="0" fillId="6" borderId="1" numFmtId="0" xfId="0" applyFill="1" applyBorder="1" applyAlignment="1">
      <alignment horizontal="center" vertical="center"/>
    </xf>
    <xf fontId="1" fillId="0" borderId="3" numFmtId="0" xfId="0" applyFont="1" applyBorder="1" applyAlignment="1">
      <alignment horizontal="right" vertical="center" wrapText="1"/>
    </xf>
    <xf fontId="1" fillId="0" borderId="5" numFmtId="0" xfId="0" applyFont="1" applyBorder="1" applyAlignment="1">
      <alignment horizontal="right" vertical="center" wrapText="1"/>
    </xf>
    <xf fontId="5" fillId="4" borderId="3" numFmtId="0" xfId="0" applyFont="1" applyFill="1" applyBorder="1" applyAlignment="1">
      <alignment horizontal="left" vertical="center" wrapText="1"/>
    </xf>
    <xf fontId="5" fillId="4" borderId="4" numFmtId="0" xfId="0" applyFont="1" applyFill="1" applyBorder="1" applyAlignment="1">
      <alignment horizontal="left" vertical="center" wrapText="1"/>
    </xf>
    <xf fontId="5" fillId="4" borderId="5" numFmtId="0" xfId="0" applyFont="1" applyFill="1" applyBorder="1" applyAlignment="1">
      <alignment horizontal="left" vertical="center" wrapText="1"/>
    </xf>
    <xf fontId="1" fillId="0" borderId="3" numFmtId="0" xfId="0" applyFont="1" applyBorder="1" applyAlignment="1">
      <alignment horizontal="right" vertical="center"/>
    </xf>
    <xf fontId="1" fillId="0" borderId="5" numFmtId="0" xfId="0" applyFont="1" applyBorder="1" applyAlignment="1">
      <alignment horizontal="right" vertical="center"/>
    </xf>
    <xf fontId="5" fillId="4" borderId="3" numFmtId="0" xfId="0" applyFont="1" applyFill="1" applyBorder="1" applyAlignment="1">
      <alignment horizontal="left" vertical="center"/>
    </xf>
    <xf fontId="5" fillId="4" borderId="4" numFmtId="0" xfId="0" applyFont="1" applyFill="1" applyBorder="1" applyAlignment="1">
      <alignment horizontal="left" vertical="center"/>
    </xf>
    <xf fontId="5" fillId="4" borderId="5" numFmtId="0" xfId="0" applyFont="1" applyFill="1" applyBorder="1" applyAlignment="1">
      <alignment horizontal="left" vertical="center"/>
    </xf>
    <xf fontId="0" fillId="0" borderId="0" numFmtId="0" xfId="0" applyAlignment="1">
      <alignment horizontal="left" vertical="center" wrapText="1"/>
    </xf>
    <xf fontId="1" fillId="0" borderId="0" numFmtId="0" xfId="0" applyFont="1" applyAlignment="1">
      <alignment horizontal="right" vertical="top" wrapText="1"/>
    </xf>
    <xf fontId="0" fillId="0" borderId="0" numFmtId="0" xfId="0" applyAlignment="1">
      <alignment horizontal="left" vertical="center" wrapText="1"/>
    </xf>
    <xf fontId="9" fillId="0" borderId="0" numFmtId="0" xfId="0" applyFont="1"/>
    <xf fontId="9" fillId="0" borderId="0" numFmtId="0" xfId="0" applyFont="1" applyAlignment="1">
      <alignment wrapText="1"/>
    </xf>
    <xf fontId="10" fillId="0" borderId="0" numFmtId="0" xfId="0" applyFont="1"/>
    <xf fontId="11" fillId="0" borderId="0" numFmtId="0" xfId="0" applyFont="1" applyAlignment="1">
      <alignment horizontal="center" wrapText="1"/>
    </xf>
    <xf fontId="6" fillId="0" borderId="0" numFmtId="0" xfId="0" applyFont="1"/>
    <xf fontId="12" fillId="0" borderId="0" numFmtId="4" xfId="0" applyNumberFormat="1" applyFont="1"/>
    <xf fontId="9" fillId="0" borderId="0" numFmtId="0" xfId="0" applyFont="1" applyAlignment="1">
      <alignment horizontal="center" vertical="center"/>
    </xf>
    <xf fontId="0" fillId="0" borderId="0" numFmtId="0" xfId="0">
      <protection hidden="0" locked="1"/>
    </xf>
    <xf fontId="4" fillId="3" borderId="23" numFmtId="0" xfId="0" applyFont="1" applyFill="1" applyBorder="1" applyAlignment="1">
      <alignment horizontal="center" vertical="center"/>
    </xf>
    <xf fontId="5" fillId="0" borderId="3" numFmtId="49" xfId="0" applyNumberFormat="1" applyFont="1" applyBorder="1" applyAlignment="1">
      <alignment horizontal="center" vertical="center" wrapText="1"/>
    </xf>
    <xf fontId="6" fillId="0" borderId="19" numFmtId="0" xfId="0" applyFont="1" applyBorder="1" applyAlignment="1">
      <alignment horizontal="center" vertical="center" wrapText="1"/>
    </xf>
    <xf fontId="6" fillId="0" borderId="15" numFmtId="0" xfId="0" applyFont="1" applyBorder="1" applyAlignment="1">
      <alignment horizontal="center" vertical="center" wrapText="1"/>
    </xf>
    <xf fontId="4" fillId="3" borderId="23" numFmtId="0" xfId="0" applyFont="1" applyFill="1" applyBorder="1" applyAlignment="1">
      <alignment horizontal="center" vertical="center" wrapText="1"/>
    </xf>
    <xf fontId="5" fillId="0" borderId="24" numFmtId="49" xfId="0" applyNumberFormat="1" applyFont="1" applyBorder="1" applyAlignment="1">
      <alignment horizontal="center" vertical="center" wrapText="1"/>
    </xf>
    <xf fontId="5" fillId="0" borderId="12" numFmtId="49" xfId="0" applyNumberFormat="1" applyFont="1" applyBorder="1" applyAlignment="1">
      <alignment horizontal="center" vertical="center" wrapText="1"/>
    </xf>
    <xf fontId="6" fillId="0" borderId="18" numFmtId="0" xfId="0" applyFont="1" applyBorder="1" applyAlignment="1">
      <alignment horizontal="center" vertical="center" wrapText="1"/>
    </xf>
    <xf fontId="5" fillId="0" borderId="25" numFmtId="49" xfId="0" applyNumberFormat="1" applyFont="1" applyBorder="1" applyAlignment="1">
      <alignment horizontal="center" vertical="center" wrapText="1"/>
    </xf>
    <xf fontId="6" fillId="0" borderId="26" numFmtId="0" xfId="0" applyFont="1" applyBorder="1" applyAlignment="1">
      <alignment horizontal="center" vertical="center" wrapText="1"/>
    </xf>
    <xf fontId="5" fillId="0" borderId="27" numFmtId="0" xfId="0" applyFont="1" applyBorder="1" applyAlignment="1">
      <alignment horizontal="center" vertical="center" wrapText="1"/>
    </xf>
    <xf fontId="6" fillId="0" borderId="27" numFmtId="0" xfId="0" applyFont="1" applyBorder="1" applyAlignment="1">
      <alignment horizontal="center" vertical="center" wrapText="1"/>
    </xf>
    <xf fontId="6" fillId="0" borderId="28" numFmtId="0" xfId="0" applyFont="1" applyBorder="1" applyAlignment="1">
      <alignment horizontal="center" vertical="center" wrapText="1"/>
    </xf>
    <xf fontId="6" fillId="0" borderId="29" numFmtId="0" xfId="0" applyFont="1" applyBorder="1" applyAlignment="1">
      <alignment horizontal="center" vertical="center" wrapText="1"/>
    </xf>
    <xf fontId="6" fillId="0" borderId="30" numFmtId="0" xfId="0" applyFont="1" applyBorder="1" applyAlignment="1">
      <alignment horizontal="center" vertical="center" wrapText="1"/>
    </xf>
    <xf fontId="6" fillId="0" borderId="24" numFmtId="49" xfId="0" applyNumberFormat="1" applyFont="1" applyBorder="1" applyAlignment="1">
      <alignment horizontal="center" vertical="center"/>
    </xf>
    <xf fontId="6" fillId="0" borderId="12" numFmtId="49" xfId="0" applyNumberFormat="1" applyFont="1" applyBorder="1" applyAlignment="1">
      <alignment horizontal="center" vertical="center"/>
    </xf>
    <xf fontId="6" fillId="4" borderId="12" numFmtId="49" xfId="0" applyNumberFormat="1" applyFont="1" applyFill="1" applyBorder="1" applyAlignment="1">
      <alignment horizontal="center" vertical="center"/>
    </xf>
    <xf fontId="6" fillId="0" borderId="25" numFmtId="49" xfId="0" applyNumberFormat="1" applyFont="1" applyBorder="1" applyAlignment="1">
      <alignment horizontal="center" vertical="center"/>
    </xf>
    <xf fontId="3" fillId="5" borderId="3" numFmtId="0" xfId="0" applyFont="1" applyFill="1" applyBorder="1" applyAlignment="1">
      <alignment horizontal="center" vertical="center" wrapText="1"/>
    </xf>
    <xf fontId="3" fillId="5" borderId="4" numFmtId="0" xfId="0" applyFont="1" applyFill="1" applyBorder="1" applyAlignment="1">
      <alignment horizontal="center" vertical="center" wrapText="1"/>
    </xf>
    <xf fontId="3" fillId="5" borderId="5" numFmtId="0" xfId="0" applyFont="1" applyFill="1" applyBorder="1" applyAlignment="1">
      <alignment horizontal="center" vertical="center" wrapText="1"/>
    </xf>
    <xf fontId="5" fillId="0" borderId="10" numFmtId="0" xfId="0" applyFont="1" applyBorder="1" applyAlignment="1">
      <alignment horizontal="center" vertical="center"/>
    </xf>
    <xf fontId="3" fillId="5" borderId="3" numFmtId="0" xfId="0" applyFont="1" applyFill="1" applyBorder="1" applyAlignment="1">
      <alignment horizontal="center" indent="-18" vertical="center" wrapText="1"/>
    </xf>
    <xf fontId="3" fillId="5" borderId="23" numFmtId="0" xfId="0" applyFont="1" applyFill="1" applyBorder="1" applyAlignment="1">
      <alignment horizontal="center" indent="-18" vertical="center" wrapText="1"/>
    </xf>
    <xf fontId="3" fillId="5" borderId="4" numFmtId="0" xfId="0" applyFont="1" applyFill="1" applyBorder="1" applyAlignment="1">
      <alignment horizontal="center" indent="-18" vertical="center" wrapText="1"/>
    </xf>
    <xf fontId="3" fillId="5" borderId="5" numFmtId="0" xfId="0" applyFont="1" applyFill="1" applyBorder="1" applyAlignment="1">
      <alignment horizontal="center" indent="-18" vertical="center" wrapText="1"/>
    </xf>
    <xf fontId="3" fillId="5" borderId="24" numFmtId="0" xfId="0" applyFont="1" applyFill="1" applyBorder="1" applyAlignment="1">
      <alignment horizontal="center" vertical="center" wrapText="1"/>
    </xf>
    <xf fontId="3" fillId="5" borderId="23" numFmtId="0" xfId="0" applyFont="1" applyFill="1" applyBorder="1" applyAlignment="1">
      <alignment horizontal="center" vertical="center" wrapText="1"/>
    </xf>
    <xf fontId="3" fillId="5" borderId="31" numFmtId="0" xfId="0" applyFont="1" applyFill="1" applyBorder="1" applyAlignment="1">
      <alignment horizontal="center" vertical="center" wrapText="1"/>
    </xf>
    <xf fontId="6" fillId="3" borderId="32" numFmtId="0" xfId="0" applyFont="1" applyFill="1" applyBorder="1" applyAlignment="1">
      <alignment horizontal="center" vertical="center"/>
    </xf>
    <xf fontId="6" fillId="3" borderId="33" numFmtId="0" xfId="0" applyFont="1" applyFill="1" applyBorder="1" applyAlignment="1">
      <alignment horizontal="center" vertical="center"/>
    </xf>
    <xf fontId="6" fillId="3" borderId="34" numFmtId="0" xfId="0" applyFont="1" applyFill="1" applyBorder="1" applyAlignment="1">
      <alignment horizontal="center" vertical="center"/>
    </xf>
    <xf fontId="6" fillId="0" borderId="1" numFmtId="49" xfId="0" applyNumberFormat="1" applyFont="1" applyBorder="1" applyAlignment="1">
      <alignment horizontal="center" vertical="center"/>
    </xf>
    <xf fontId="7" fillId="6" borderId="3" numFmtId="49" xfId="0" applyNumberFormat="1" applyFont="1" applyFill="1" applyBorder="1" applyAlignment="1">
      <alignment horizontal="left" vertical="center"/>
    </xf>
    <xf fontId="7" fillId="6" borderId="4" numFmtId="49" xfId="0" applyNumberFormat="1" applyFont="1" applyFill="1" applyBorder="1" applyAlignment="1">
      <alignment horizontal="left" vertical="center"/>
    </xf>
    <xf fontId="7" fillId="6" borderId="5" numFmtId="49" xfId="0" applyNumberFormat="1" applyFont="1" applyFill="1" applyBorder="1" applyAlignment="1">
      <alignment horizontal="left" vertical="center"/>
    </xf>
    <xf fontId="8" fillId="6" borderId="35" numFmtId="0" xfId="0" applyFont="1" applyFill="1" applyBorder="1" applyAlignment="1">
      <alignment horizontal="center" vertical="center"/>
    </xf>
    <xf fontId="8" fillId="6" borderId="36" numFmtId="0" xfId="0" applyFont="1" applyFill="1" applyBorder="1" applyAlignment="1">
      <alignment horizontal="center" vertical="center"/>
    </xf>
    <xf fontId="2" fillId="6" borderId="36" numFmtId="0" xfId="0" applyFont="1" applyFill="1" applyBorder="1" applyAlignment="1">
      <alignment horizontal="center" vertical="center"/>
    </xf>
    <xf fontId="2" fillId="6" borderId="37" numFmtId="0" xfId="0" applyFont="1" applyFill="1" applyBorder="1" applyAlignment="1">
      <alignment horizontal="center" vertical="center"/>
    </xf>
    <xf fontId="0" fillId="0" borderId="0" numFmtId="0" xfId="0" applyAlignment="1">
      <alignment horizontal="left" vertical="center" wrapText="1"/>
    </xf>
    <xf fontId="0" fillId="0" borderId="0" numFmtId="0" xfId="0" applyAlignment="1">
      <alignment vertical="center"/>
    </xf>
    <xf fontId="13" fillId="0" borderId="0" numFmtId="0" xfId="0" applyFont="1" applyAlignment="1">
      <alignment horizontal="center"/>
    </xf>
    <xf fontId="4" fillId="0" borderId="6" numFmtId="0" xfId="0" applyFont="1" applyBorder="1" applyAlignment="1">
      <alignment horizontal="center" vertical="top" wrapText="1"/>
    </xf>
    <xf fontId="4" fillId="0" borderId="1" numFmtId="0" xfId="0" applyFont="1" applyBorder="1" applyAlignment="1">
      <alignment horizontal="center" vertical="top" wrapText="1"/>
    </xf>
    <xf fontId="2" fillId="0" borderId="1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top" wrapText="1"/>
    </xf>
    <xf fontId="6" fillId="0" borderId="6" numFmtId="0" xfId="0" applyFont="1" applyBorder="1" applyAlignment="1">
      <alignment horizontal="left" vertical="top" wrapText="1"/>
    </xf>
    <xf fontId="5" fillId="0" borderId="1" numFmtId="0" xfId="0" applyFont="1" applyBorder="1"/>
    <xf fontId="6" fillId="0" borderId="8" numFmtId="0" xfId="0" applyFont="1" applyBorder="1" applyAlignment="1">
      <alignment horizontal="center" vertical="top" wrapText="1"/>
    </xf>
    <xf fontId="6" fillId="0" borderId="8" numFmtId="0" xfId="0" applyFont="1" applyBorder="1" applyAlignment="1">
      <alignment horizontal="left" vertical="top" wrapText="1"/>
    </xf>
    <xf fontId="6" fillId="0" borderId="11" numFmtId="0" xfId="0" applyFont="1" applyBorder="1" applyAlignment="1">
      <alignment horizontal="center" vertical="top" wrapText="1"/>
    </xf>
    <xf fontId="6" fillId="0" borderId="11" numFmtId="0" xfId="0" applyFont="1" applyBorder="1" applyAlignment="1">
      <alignment horizontal="left" vertical="top" wrapText="1"/>
    </xf>
    <xf fontId="5" fillId="0" borderId="11" numFmtId="0" xfId="0" applyFont="1" applyBorder="1" applyAlignment="1">
      <alignment horizontal="center" vertical="top" wrapText="1"/>
    </xf>
    <xf fontId="0" fillId="0" borderId="0" numFmtId="0" xfId="0" applyAlignment="1">
      <alignment horizontal="left" wrapText="1"/>
    </xf>
    <xf fontId="9" fillId="0" borderId="0" numFmt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" name="Рисунок 230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" name="Рисунок 230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" name="Рисунок 230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" name="Рисунок 230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" name="Рисунок 230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" name="Рисунок 230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" name="Рисунок 229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" name="Рисунок 229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" name="Рисунок 229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" name="Рисунок 229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2" name="Рисунок 229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3" name="Рисунок 229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4" name="Рисунок 229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5" name="Рисунок 229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6" name="Рисунок 229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7" name="Рисунок 229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8" name="Рисунок 228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9" name="Рисунок 228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0" name="Рисунок 228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1" name="Рисунок 228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2" name="Рисунок 228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3" name="Рисунок 228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4" name="Рисунок 228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5" name="Рисунок 228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6" name="Рисунок 228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7" name="Рисунок 228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8" name="Рисунок 227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9" name="Рисунок 227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0" name="Рисунок 227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1" name="Рисунок 227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2" name="Рисунок 227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3" name="Рисунок 227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4" name="Рисунок 227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5" name="Рисунок 227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6" name="Рисунок 227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7" name="Рисунок 227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8" name="Рисунок 226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9" name="Рисунок 226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0" name="Рисунок 226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1" name="Рисунок 226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2" name="Рисунок 226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3" name="Рисунок 226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4" name="Рисунок 226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5" name="Рисунок 226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6" name="Рисунок 226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7" name="Рисунок 226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8" name="Рисунок 225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9" name="Рисунок 225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0" name="Рисунок 225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1" name="Рисунок 225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2" name="Рисунок 225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3" name="Рисунок 225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4" name="Рисунок 225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5" name="Рисунок 225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6" name="Рисунок 225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7" name="Рисунок 225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8" name="Рисунок 224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9" name="Рисунок 224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0" name="Рисунок 224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1" name="Рисунок 224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2" name="Рисунок 224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3" name="Рисунок 224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4" name="Рисунок 224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5" name="Рисунок 224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6" name="Рисунок 224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7" name="Рисунок 224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8" name="Рисунок 223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9" name="Рисунок 223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0" name="Рисунок 223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1" name="Рисунок 223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2" name="Рисунок 223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3" name="Рисунок 223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4" name="Рисунок 223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5" name="Рисунок 223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6" name="Рисунок 223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7" name="Рисунок 223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8" name="Рисунок 222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9" name="Рисунок 222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0" name="Рисунок 222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1" name="Рисунок 222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2" name="Рисунок 222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3" name="Рисунок 222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4" name="Рисунок 222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5" name="Рисунок 222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6" name="Рисунок 222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7" name="Рисунок 222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8" name="Рисунок 221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9" name="Рисунок 221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0" name="Рисунок 221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1" name="Рисунок 221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2" name="Рисунок 221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3" name="Рисунок 221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4" name="Рисунок 221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5" name="Рисунок 221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6" name="Рисунок 221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7" name="Рисунок 221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8" name="Рисунок 220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9" name="Рисунок 220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0" name="Рисунок 220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1" name="Рисунок 220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2" name="Рисунок 220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3" name="Рисунок 220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4" name="Рисунок 220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5" name="Рисунок 220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6" name="Рисунок 220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7" name="Рисунок 220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8" name="Рисунок 219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9" name="Рисунок 219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0" name="Рисунок 219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1" name="Рисунок 219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2" name="Рисунок 219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3" name="Рисунок 219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4" name="Рисунок 219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5" name="Рисунок 219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6" name="Рисунок 219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7" name="Рисунок 219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8" name="Рисунок 218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9" name="Рисунок 218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20" name="Рисунок 218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21" name="Рисунок 218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22" name="Рисунок 218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23" name="Рисунок 218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24" name="Рисунок 218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25" name="Рисунок 218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26" name="Рисунок 218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27" name="Рисунок 218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28" name="Рисунок 217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29" name="Рисунок 217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30" name="Рисунок 217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31" name="Рисунок 217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32" name="Рисунок 217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33" name="Рисунок 217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34" name="Рисунок 217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35" name="Рисунок 217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36" name="Рисунок 217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37" name="Рисунок 217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38" name="Рисунок 216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39" name="Рисунок 216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40" name="Рисунок 216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41" name="Рисунок 216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42" name="Рисунок 216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43" name="Рисунок 216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44" name="Рисунок 216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45" name="Рисунок 216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46" name="Рисунок 216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47" name="Рисунок 216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48" name="Рисунок 215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49" name="Рисунок 215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50" name="Рисунок 215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51" name="Рисунок 215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52" name="Рисунок 215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53" name="Рисунок 215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54" name="Рисунок 215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55" name="Рисунок 215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56" name="Рисунок 215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57" name="Рисунок 215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58" name="Рисунок 214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59" name="Рисунок 214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60" name="Рисунок 214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61" name="Рисунок 214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62" name="Рисунок 214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63" name="Рисунок 214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64" name="Рисунок 214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65" name="Рисунок 214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66" name="Рисунок 214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67" name="Рисунок 214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68" name="Рисунок 213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69" name="Рисунок 213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70" name="Рисунок 213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71" name="Рисунок 213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72" name="Рисунок 213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73" name="Рисунок 213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74" name="Рисунок 213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75" name="Рисунок 213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76" name="Рисунок 213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77" name="Рисунок 213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78" name="Рисунок 212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79" name="Рисунок 212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80" name="Рисунок 212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81" name="Рисунок 212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82" name="Рисунок 212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83" name="Рисунок 212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84" name="Рисунок 212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85" name="Рисунок 212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86" name="Рисунок 212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87" name="Рисунок 212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88" name="Рисунок 211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89" name="Рисунок 211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90" name="Рисунок 211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91" name="Рисунок 211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92" name="Рисунок 211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93" name="Рисунок 211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94" name="Рисунок 211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95" name="Рисунок 211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96" name="Рисунок 211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97" name="Рисунок 211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98" name="Рисунок 210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99" name="Рисунок 210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00" name="Рисунок 210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01" name="Рисунок 210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02" name="Рисунок 210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03" name="Рисунок 210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04" name="Рисунок 210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05" name="Рисунок 210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06" name="Рисунок 210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07" name="Рисунок 210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08" name="Рисунок 209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09" name="Рисунок 209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10" name="Рисунок 116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11" name="Рисунок 116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12" name="Рисунок 116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13" name="Рисунок 116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14" name="Рисунок 116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15" name="Рисунок 116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16" name="Рисунок 116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17" name="Рисунок 116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18" name="Рисунок 116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19" name="Рисунок 116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20" name="Рисунок 115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21" name="Рисунок 115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22" name="Рисунок 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23" name="Рисунок 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24" name="Рисунок 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25" name="Рисунок 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26" name="Рисунок 209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27" name="Рисунок 209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28" name="Рисунок 209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29" name="Рисунок 209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30" name="Рисунок 209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31" name="Рисунок 209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32" name="Рисунок 209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33" name="Рисунок 209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34" name="Рисунок 208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35" name="Рисунок 208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36" name="Рисунок 208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37" name="Рисунок 208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38" name="Рисунок 208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39" name="Рисунок 208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40" name="Рисунок 208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41" name="Рисунок 208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42" name="Рисунок 208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43" name="Рисунок 208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44" name="Рисунок 207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45" name="Рисунок 207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46" name="Рисунок 207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47" name="Рисунок 207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48" name="Рисунок 207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49" name="Рисунок 207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50" name="Рисунок 207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51" name="Рисунок 207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52" name="Рисунок 207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53" name="Рисунок 207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54" name="Рисунок 206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55" name="Рисунок 206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56" name="Рисунок 206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57" name="Рисунок 206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58" name="Рисунок 206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59" name="Рисунок 206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60" name="Рисунок 206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61" name="Рисунок 206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62" name="Рисунок 206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63" name="Рисунок 206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64" name="Рисунок 205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65" name="Рисунок 205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66" name="Рисунок 205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67" name="Рисунок 205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68" name="Рисунок 205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69" name="Рисунок 205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70" name="Рисунок 205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71" name="Рисунок 205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72" name="Рисунок 205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73" name="Рисунок 205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74" name="Рисунок 204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75" name="Рисунок 204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76" name="Рисунок 204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77" name="Рисунок 204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78" name="Рисунок 204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79" name="Рисунок 204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80" name="Рисунок 204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81" name="Рисунок 204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82" name="Рисунок 204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83" name="Рисунок 204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84" name="Рисунок 203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85" name="Рисунок 203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86" name="Рисунок 203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87" name="Рисунок 203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88" name="Рисунок 203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89" name="Рисунок 203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90" name="Рисунок 203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91" name="Рисунок 203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92" name="Рисунок 203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93" name="Рисунок 203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94" name="Рисунок 202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95" name="Рисунок 202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96" name="Рисунок 202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97" name="Рисунок 202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98" name="Рисунок 202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299" name="Рисунок 202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00" name="Рисунок 202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01" name="Рисунок 202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02" name="Рисунок 202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03" name="Рисунок 202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04" name="Рисунок 201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05" name="Рисунок 201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06" name="Рисунок 201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07" name="Рисунок 201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08" name="Рисунок 201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09" name="Рисунок 201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10" name="Рисунок 201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11" name="Рисунок 201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12" name="Рисунок 201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13" name="Рисунок 201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14" name="Рисунок 200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15" name="Рисунок 200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16" name="Рисунок 200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17" name="Рисунок 200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18" name="Рисунок 200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19" name="Рисунок 200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20" name="Рисунок 200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21" name="Рисунок 200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22" name="Рисунок 200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23" name="Рисунок 200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24" name="Рисунок 199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25" name="Рисунок 199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26" name="Рисунок 199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27" name="Рисунок 199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28" name="Рисунок 199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29" name="Рисунок 199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30" name="Рисунок 199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31" name="Рисунок 199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32" name="Рисунок 199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33" name="Рисунок 199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34" name="Рисунок 198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35" name="Рисунок 198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36" name="Рисунок 198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37" name="Рисунок 198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38" name="Рисунок 198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39" name="Рисунок 198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40" name="Рисунок 198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41" name="Рисунок 198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42" name="Рисунок 198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43" name="Рисунок 198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44" name="Рисунок 197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45" name="Рисунок 197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46" name="Рисунок 197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47" name="Рисунок 197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48" name="Рисунок 197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49" name="Рисунок 197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50" name="Рисунок 197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51" name="Рисунок 197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52" name="Рисунок 197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53" name="Рисунок 197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54" name="Рисунок 196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55" name="Рисунок 196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56" name="Рисунок 196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57" name="Рисунок 196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58" name="Рисунок 196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59" name="Рисунок 196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60" name="Рисунок 196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61" name="Рисунок 196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62" name="Рисунок 196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63" name="Рисунок 196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64" name="Рисунок 195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65" name="Рисунок 195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66" name="Рисунок 195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67" name="Рисунок 195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68" name="Рисунок 195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69" name="Рисунок 195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70" name="Рисунок 195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71" name="Рисунок 195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72" name="Рисунок 195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73" name="Рисунок 195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74" name="Рисунок 194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75" name="Рисунок 194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76" name="Рисунок 194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77" name="Рисунок 194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78" name="Рисунок 194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79" name="Рисунок 194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80" name="Рисунок 194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81" name="Рисунок 194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82" name="Рисунок 194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83" name="Рисунок 194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84" name="Рисунок 193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385" name="Рисунок 193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86" name="Рисунок 193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87" name="Рисунок 193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88" name="Рисунок 193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89" name="Рисунок 193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90" name="Рисунок 193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91" name="Рисунок 193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92" name="Рисунок 193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93" name="Рисунок 193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94" name="Рисунок 192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95" name="Рисунок 192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96" name="Рисунок 192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97" name="Рисунок 192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98" name="Рисунок 192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99" name="Рисунок 192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00" name="Рисунок 192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01" name="Рисунок 192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02" name="Рисунок 192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03" name="Рисунок 192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04" name="Рисунок 191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05" name="Рисунок 191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06" name="Рисунок 191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07" name="Рисунок 191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08" name="Рисунок 191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09" name="Рисунок 191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10" name="Рисунок 191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11" name="Рисунок 191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12" name="Рисунок 191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13" name="Рисунок 191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14" name="Рисунок 190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15" name="Рисунок 190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16" name="Рисунок 190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17" name="Рисунок 190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18" name="Рисунок 190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19" name="Рисунок 190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20" name="Рисунок 190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21" name="Рисунок 190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22" name="Рисунок 190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23" name="Рисунок 190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24" name="Рисунок 189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25" name="Рисунок 189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26" name="Рисунок 189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27" name="Рисунок 189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28" name="Рисунок 189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29" name="Рисунок 189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30" name="Рисунок 189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31" name="Рисунок 189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32" name="Рисунок 189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33" name="Рисунок 189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34" name="Рисунок 188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35" name="Рисунок 188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36" name="Рисунок 188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37" name="Рисунок 188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38" name="Рисунок 188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39" name="Рисунок 188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40" name="Рисунок 188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41" name="Рисунок 188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42" name="Рисунок 188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43" name="Рисунок 188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44" name="Рисунок 187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45" name="Рисунок 187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46" name="Рисунок 187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47" name="Рисунок 187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48" name="Рисунок 187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49" name="Рисунок 187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50" name="Рисунок 187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51" name="Рисунок 187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52" name="Рисунок 187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53" name="Рисунок 187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54" name="Рисунок 186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55" name="Рисунок 186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56" name="Рисунок 186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57" name="Рисунок 186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58" name="Рисунок 186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59" name="Рисунок 186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60" name="Рисунок 186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61" name="Рисунок 186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62" name="Рисунок 186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63" name="Рисунок 186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64" name="Рисунок 185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65" name="Рисунок 185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66" name="Рисунок 185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67" name="Рисунок 185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68" name="Рисунок 185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69" name="Рисунок 185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70" name="Рисунок 185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71" name="Рисунок 185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72" name="Рисунок 185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73" name="Рисунок 185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74" name="Рисунок 184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75" name="Рисунок 184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76" name="Рисунок 184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77" name="Рисунок 184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78" name="Рисунок 184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79" name="Рисунок 184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80" name="Рисунок 184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81" name="Рисунок 184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82" name="Рисунок 184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83" name="Рисунок 184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84" name="Рисунок 183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85" name="Рисунок 183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86" name="Рисунок 183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87" name="Рисунок 183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88" name="Рисунок 183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89" name="Рисунок 183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90" name="Рисунок 183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91" name="Рисунок 183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92" name="Рисунок 183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93" name="Рисунок 183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94" name="Рисунок 182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95" name="Рисунок 182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96" name="Рисунок 182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97" name="Рисунок 182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98" name="Рисунок 182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499" name="Рисунок 182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00" name="Рисунок 182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01" name="Рисунок 182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02" name="Рисунок 182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03" name="Рисунок 182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04" name="Рисунок 181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05" name="Рисунок 181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06" name="Рисунок 181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07" name="Рисунок 181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08" name="Рисунок 181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09" name="Рисунок 181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10" name="Рисунок 181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11" name="Рисунок 181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12" name="Рисунок 181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13" name="Рисунок 181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514" name="Рисунок 180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515" name="Рисунок 180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516" name="Рисунок 180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517" name="Рисунок 180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518" name="Рисунок 180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519" name="Рисунок 180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520" name="Рисунок 180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521" name="Рисунок 180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522" name="Рисунок 180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523" name="Рисунок 180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524" name="Рисунок 179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525" name="Рисунок 179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526" name="Рисунок 179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527" name="Рисунок 179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528" name="Рисунок 179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529" name="Рисунок 179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30" name="Рисунок 179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31" name="Рисунок 179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32" name="Рисунок 179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33" name="Рисунок 179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34" name="Рисунок 178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35" name="Рисунок 178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36" name="Рисунок 178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37" name="Рисунок 178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38" name="Рисунок 178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39" name="Рисунок 178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40" name="Рисунок 178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41" name="Рисунок 178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42" name="Рисунок 178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43" name="Рисунок 178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44" name="Рисунок 177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45" name="Рисунок 177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46" name="Рисунок 177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47" name="Рисунок 177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48" name="Рисунок 177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49" name="Рисунок 177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50" name="Рисунок 177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51" name="Рисунок 177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52" name="Рисунок 177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53" name="Рисунок 177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54" name="Рисунок 176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55" name="Рисунок 176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56" name="Рисунок 176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57" name="Рисунок 176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58" name="Рисунок 176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59" name="Рисунок 176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60" name="Рисунок 176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61" name="Рисунок 176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62" name="Рисунок 176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63" name="Рисунок 176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64" name="Рисунок 175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65" name="Рисунок 175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66" name="Рисунок 175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67" name="Рисунок 175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68" name="Рисунок 175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69" name="Рисунок 175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70" name="Рисунок 175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71" name="Рисунок 175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72" name="Рисунок 175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73" name="Рисунок 175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74" name="Рисунок 174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75" name="Рисунок 174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76" name="Рисунок 174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77" name="Рисунок 174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78" name="Рисунок 174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79" name="Рисунок 174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80" name="Рисунок 174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81" name="Рисунок 174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82" name="Рисунок 174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83" name="Рисунок 174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84" name="Рисунок 173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85" name="Рисунок 173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86" name="Рисунок 173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87" name="Рисунок 173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88" name="Рисунок 173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89" name="Рисунок 173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90" name="Рисунок 173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91" name="Рисунок 173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92" name="Рисунок 173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93" name="Рисунок 173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94" name="Рисунок 172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95" name="Рисунок 172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96" name="Рисунок 172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97" name="Рисунок 172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98" name="Рисунок 172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599" name="Рисунок 172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00" name="Рисунок 172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01" name="Рисунок 172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02" name="Рисунок 172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03" name="Рисунок 172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04" name="Рисунок 171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05" name="Рисунок 171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06" name="Рисунок 171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07" name="Рисунок 171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08" name="Рисунок 171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09" name="Рисунок 171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10" name="Рисунок 171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11" name="Рисунок 171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12" name="Рисунок 171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13" name="Рисунок 171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14" name="Рисунок 170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15" name="Рисунок 170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16" name="Рисунок 170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17" name="Рисунок 170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18" name="Рисунок 170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19" name="Рисунок 170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20" name="Рисунок 170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21" name="Рисунок 170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22" name="Рисунок 170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23" name="Рисунок 170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24" name="Рисунок 169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25" name="Рисунок 169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26" name="Рисунок 169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27" name="Рисунок 169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28" name="Рисунок 169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29" name="Рисунок 169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30" name="Рисунок 169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31" name="Рисунок 169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32" name="Рисунок 169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33" name="Рисунок 169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34" name="Рисунок 168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35" name="Рисунок 168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36" name="Рисунок 168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37" name="Рисунок 168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38" name="Рисунок 168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39" name="Рисунок 168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40" name="Рисунок 168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41" name="Рисунок 168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42" name="Рисунок 168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43" name="Рисунок 168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44" name="Рисунок 167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45" name="Рисунок 167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46" name="Рисунок 167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47" name="Рисунок 167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48" name="Рисунок 167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49" name="Рисунок 167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50" name="Рисунок 167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51" name="Рисунок 167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52" name="Рисунок 167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53" name="Рисунок 167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54" name="Рисунок 166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55" name="Рисунок 166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56" name="Рисунок 166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57" name="Рисунок 166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58" name="Рисунок 166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59" name="Рисунок 166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60" name="Рисунок 166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61" name="Рисунок 166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62" name="Рисунок 166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63" name="Рисунок 166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64" name="Рисунок 165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65" name="Рисунок 165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66" name="Рисунок 165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67" name="Рисунок 165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68" name="Рисунок 165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69" name="Рисунок 165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70" name="Рисунок 165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71" name="Рисунок 165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72" name="Рисунок 165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73" name="Рисунок 165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74" name="Рисунок 164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75" name="Рисунок 164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76" name="Рисунок 164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77" name="Рисунок 164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78" name="Рисунок 164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79" name="Рисунок 164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80" name="Рисунок 164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81" name="Рисунок 164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82" name="Рисунок 164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83" name="Рисунок 164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84" name="Рисунок 163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85" name="Рисунок 163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86" name="Рисунок 163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87" name="Рисунок 163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88" name="Рисунок 163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689" name="Рисунок 163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90" name="Рисунок 163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91" name="Рисунок 163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92" name="Рисунок 163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93" name="Рисунок 163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94" name="Рисунок 162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95" name="Рисунок 162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96" name="Рисунок 162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97" name="Рисунок 162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98" name="Рисунок 162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99" name="Рисунок 162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00" name="Рисунок 162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01" name="Рисунок 162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02" name="Рисунок 162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03" name="Рисунок 162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04" name="Рисунок 161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05" name="Рисунок 161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06" name="Рисунок 161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07" name="Рисунок 161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08" name="Рисунок 161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09" name="Рисунок 161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10" name="Рисунок 161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11" name="Рисунок 161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12" name="Рисунок 161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13" name="Рисунок 161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14" name="Рисунок 160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15" name="Рисунок 160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16" name="Рисунок 160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17" name="Рисунок 160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18" name="Рисунок 160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19" name="Рисунок 160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20" name="Рисунок 160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21" name="Рисунок 160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22" name="Рисунок 160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23" name="Рисунок 160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24" name="Рисунок 159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25" name="Рисунок 159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26" name="Рисунок 159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27" name="Рисунок 159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28" name="Рисунок 159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29" name="Рисунок 159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30" name="Рисунок 159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31" name="Рисунок 159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32" name="Рисунок 159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33" name="Рисунок 159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34" name="Рисунок 158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35" name="Рисунок 158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36" name="Рисунок 158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37" name="Рисунок 158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38" name="Рисунок 158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39" name="Рисунок 158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40" name="Рисунок 158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41" name="Рисунок 158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42" name="Рисунок 158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43" name="Рисунок 158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44" name="Рисунок 157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45" name="Рисунок 157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46" name="Рисунок 157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47" name="Рисунок 157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48" name="Рисунок 157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49" name="Рисунок 157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50" name="Рисунок 157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51" name="Рисунок 157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52" name="Рисунок 157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53" name="Рисунок 157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54" name="Рисунок 156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55" name="Рисунок 156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56" name="Рисунок 156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57" name="Рисунок 156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58" name="Рисунок 156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59" name="Рисунок 156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60" name="Рисунок 156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61" name="Рисунок 156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62" name="Рисунок 156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63" name="Рисунок 156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64" name="Рисунок 155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65" name="Рисунок 155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66" name="Рисунок 155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67" name="Рисунок 155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68" name="Рисунок 155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69" name="Рисунок 155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70" name="Рисунок 155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71" name="Рисунок 155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72" name="Рисунок 155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73" name="Рисунок 155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74" name="Рисунок 154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75" name="Рисунок 154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76" name="Рисунок 154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77" name="Рисунок 154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78" name="Рисунок 154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79" name="Рисунок 154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80" name="Рисунок 154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81" name="Рисунок 154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82" name="Рисунок 154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83" name="Рисунок 154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84" name="Рисунок 153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85" name="Рисунок 153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86" name="Рисунок 153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87" name="Рисунок 153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88" name="Рисунок 153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89" name="Рисунок 153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90" name="Рисунок 153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91" name="Рисунок 153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92" name="Рисунок 153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93" name="Рисунок 153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94" name="Рисунок 152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95" name="Рисунок 152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96" name="Рисунок 152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97" name="Рисунок 152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98" name="Рисунок 152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799" name="Рисунок 152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00" name="Рисунок 152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01" name="Рисунок 152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02" name="Рисунок 152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03" name="Рисунок 152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04" name="Рисунок 151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05" name="Рисунок 151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06" name="Рисунок 151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07" name="Рисунок 151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08" name="Рисунок 151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09" name="Рисунок 151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10" name="Рисунок 151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11" name="Рисунок 151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12" name="Рисунок 151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13" name="Рисунок 151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14" name="Рисунок 150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15" name="Рисунок 150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16" name="Рисунок 150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17" name="Рисунок 150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18" name="Рисунок 150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19" name="Рисунок 150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20" name="Рисунок 150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21" name="Рисунок 150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22" name="Рисунок 150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23" name="Рисунок 150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24" name="Рисунок 149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25" name="Рисунок 149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26" name="Рисунок 149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27" name="Рисунок 149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28" name="Рисунок 149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29" name="Рисунок 149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30" name="Рисунок 149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31" name="Рисунок 149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32" name="Рисунок 149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33" name="Рисунок 149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34" name="Рисунок 148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35" name="Рисунок 148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36" name="Рисунок 148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37" name="Рисунок 148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38" name="Рисунок 148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39" name="Рисунок 148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40" name="Рисунок 148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41" name="Рисунок 148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42" name="Рисунок 148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43" name="Рисунок 148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44" name="Рисунок 147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45" name="Рисунок 147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46" name="Рисунок 147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47" name="Рисунок 147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48" name="Рисунок 147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49" name="Рисунок 147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50" name="Рисунок 147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51" name="Рисунок 147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52" name="Рисунок 147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53" name="Рисунок 147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54" name="Рисунок 146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55" name="Рисунок 146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56" name="Рисунок 146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57" name="Рисунок 146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58" name="Рисунок 146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59" name="Рисунок 146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60" name="Рисунок 146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61" name="Рисунок 146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62" name="Рисунок 146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63" name="Рисунок 146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64" name="Рисунок 145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65" name="Рисунок 145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66" name="Рисунок 145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67" name="Рисунок 145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68" name="Рисунок 145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69" name="Рисунок 145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70" name="Рисунок 145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71" name="Рисунок 145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72" name="Рисунок 145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73" name="Рисунок 145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74" name="Рисунок 144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75" name="Рисунок 144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76" name="Рисунок 144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77" name="Рисунок 144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78" name="Рисунок 144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79" name="Рисунок 144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80" name="Рисунок 144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81" name="Рисунок 144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82" name="Рисунок 144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83" name="Рисунок 144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84" name="Рисунок 143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85" name="Рисунок 143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86" name="Рисунок 143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87" name="Рисунок 143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88" name="Рисунок 143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89" name="Рисунок 143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90" name="Рисунок 143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91" name="Рисунок 143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92" name="Рисунок 143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93" name="Рисунок 143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94" name="Рисунок 142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95" name="Рисунок 142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96" name="Рисунок 142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97" name="Рисунок 142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98" name="Рисунок 142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899" name="Рисунок 142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00" name="Рисунок 142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01" name="Рисунок 142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02" name="Рисунок 142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03" name="Рисунок 142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04" name="Рисунок 141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05" name="Рисунок 141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06" name="Рисунок 141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07" name="Рисунок 141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08" name="Рисунок 141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09" name="Рисунок 141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10" name="Рисунок 141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11" name="Рисунок 141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12" name="Рисунок 141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13" name="Рисунок 141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14" name="Рисунок 140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15" name="Рисунок 140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16" name="Рисунок 140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17" name="Рисунок 140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18" name="Рисунок 140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19" name="Рисунок 140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20" name="Рисунок 140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21" name="Рисунок 140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22" name="Рисунок 140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23" name="Рисунок 140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24" name="Рисунок 139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25" name="Рисунок 139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26" name="Рисунок 139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27" name="Рисунок 139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28" name="Рисунок 139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29" name="Рисунок 139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30" name="Рисунок 139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31" name="Рисунок 139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32" name="Рисунок 139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33" name="Рисунок 139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34" name="Рисунок 138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35" name="Рисунок 138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36" name="Рисунок 138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37" name="Рисунок 138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38" name="Рисунок 138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39" name="Рисунок 138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40" name="Рисунок 138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41" name="Рисунок 138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42" name="Рисунок 138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43" name="Рисунок 138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44" name="Рисунок 137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45" name="Рисунок 137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46" name="Рисунок 137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47" name="Рисунок 137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48" name="Рисунок 137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49" name="Рисунок 137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50" name="Рисунок 137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51" name="Рисунок 137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52" name="Рисунок 137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53" name="Рисунок 137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54" name="Рисунок 136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55" name="Рисунок 136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56" name="Рисунок 136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57" name="Рисунок 136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58" name="Рисунок 136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59" name="Рисунок 136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60" name="Рисунок 136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61" name="Рисунок 136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62" name="Рисунок 136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63" name="Рисунок 136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64" name="Рисунок 135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65" name="Рисунок 135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66" name="Рисунок 135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67" name="Рисунок 135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68" name="Рисунок 135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69" name="Рисунок 135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70" name="Рисунок 135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71" name="Рисунок 135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72" name="Рисунок 135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73" name="Рисунок 135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74" name="Рисунок 134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75" name="Рисунок 134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76" name="Рисунок 134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77" name="Рисунок 134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78" name="Рисунок 134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79" name="Рисунок 134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80" name="Рисунок 134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81" name="Рисунок 134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82" name="Рисунок 134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83" name="Рисунок 134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84" name="Рисунок 133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85" name="Рисунок 133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86" name="Рисунок 133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87" name="Рисунок 133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88" name="Рисунок 133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89" name="Рисунок 133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90" name="Рисунок 133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91" name="Рисунок 133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92" name="Рисунок 133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93" name="Рисунок 133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94" name="Рисунок 132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95" name="Рисунок 132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96" name="Рисунок 132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97" name="Рисунок 132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98" name="Рисунок 132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999" name="Рисунок 132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00" name="Рисунок 132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01" name="Рисунок 132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02" name="Рисунок 132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03" name="Рисунок 132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04" name="Рисунок 131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05" name="Рисунок 131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06" name="Рисунок 131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07" name="Рисунок 131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08" name="Рисунок 131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09" name="Рисунок 131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10" name="Рисунок 131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11" name="Рисунок 131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12" name="Рисунок 131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13" name="Рисунок 131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14" name="Рисунок 130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15" name="Рисунок 130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16" name="Рисунок 130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17" name="Рисунок 130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18" name="Рисунок 130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19" name="Рисунок 130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20" name="Рисунок 130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21" name="Рисунок 130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22" name="Рисунок 130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23" name="Рисунок 130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24" name="Рисунок 129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25" name="Рисунок 129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26" name="Рисунок 129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27" name="Рисунок 129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28" name="Рисунок 129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29" name="Рисунок 129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30" name="Рисунок 129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31" name="Рисунок 129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32" name="Рисунок 129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33" name="Рисунок 129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34" name="Рисунок 128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35" name="Рисунок 128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36" name="Рисунок 128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37" name="Рисунок 128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38" name="Рисунок 128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39" name="Рисунок 128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40" name="Рисунок 128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41" name="Рисунок 128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42" name="Рисунок 128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43" name="Рисунок 128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44" name="Рисунок 127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45" name="Рисунок 127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46" name="Рисунок 127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47" name="Рисунок 127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48" name="Рисунок 127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49" name="Рисунок 127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50" name="Рисунок 127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51" name="Рисунок 127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52" name="Рисунок 127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53" name="Рисунок 127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54" name="Рисунок 126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55" name="Рисунок 126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56" name="Рисунок 126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57" name="Рисунок 126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58" name="Рисунок 126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59" name="Рисунок 126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60" name="Рисунок 126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61" name="Рисунок 126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62" name="Рисунок 126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63" name="Рисунок 126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64" name="Рисунок 125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65" name="Рисунок 125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66" name="Рисунок 125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67" name="Рисунок 125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68" name="Рисунок 125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69" name="Рисунок 125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70" name="Рисунок 125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71" name="Рисунок 125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72" name="Рисунок 125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73" name="Рисунок 125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74" name="Рисунок 124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75" name="Рисунок 124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76" name="Рисунок 124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77" name="Рисунок 124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78" name="Рисунок 124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79" name="Рисунок 124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80" name="Рисунок 124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81" name="Рисунок 124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82" name="Рисунок 124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83" name="Рисунок 124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84" name="Рисунок 123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85" name="Рисунок 123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86" name="Рисунок 123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87" name="Рисунок 123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88" name="Рисунок 123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89" name="Рисунок 123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90" name="Рисунок 123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91" name="Рисунок 123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92" name="Рисунок 123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93" name="Рисунок 123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94" name="Рисунок 122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95" name="Рисунок 122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96" name="Рисунок 122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97" name="Рисунок 122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98" name="Рисунок 122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099" name="Рисунок 122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00" name="Рисунок 122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01" name="Рисунок 122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02" name="Рисунок 122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03" name="Рисунок 122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04" name="Рисунок 121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05" name="Рисунок 121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06" name="Рисунок 121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07" name="Рисунок 121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08" name="Рисунок 121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09" name="Рисунок 121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10" name="Рисунок 121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11" name="Рисунок 121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12" name="Рисунок 121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13" name="Рисунок 121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14" name="Рисунок 120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15" name="Рисунок 120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16" name="Рисунок 120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17" name="Рисунок 120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18" name="Рисунок 120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19" name="Рисунок 120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20" name="Рисунок 120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21" name="Рисунок 120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22" name="Рисунок 120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23" name="Рисунок 120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24" name="Рисунок 119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25" name="Рисунок 119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26" name="Рисунок 119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27" name="Рисунок 119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28" name="Рисунок 119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29" name="Рисунок 119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30" name="Рисунок 119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31" name="Рисунок 119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32" name="Рисунок 119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33" name="Рисунок 119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34" name="Рисунок 118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35" name="Рисунок 118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36" name="Рисунок 118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37" name="Рисунок 118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38" name="Рисунок 118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39" name="Рисунок 118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40" name="Рисунок 118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41" name="Рисунок 118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42" name="Рисунок 118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43" name="Рисунок 118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44" name="Рисунок 117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45" name="Рисунок 117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46" name="Рисунок 117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47" name="Рисунок 117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48" name="Рисунок 117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49" name="Рисунок 117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50" name="Рисунок 117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51" name="Рисунок 117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52" name="Рисунок 117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38098</xdr:rowOff>
    </xdr:to>
    <xdr:pic>
      <xdr:nvPicPr>
        <xdr:cNvPr id="1153" name="Рисунок 117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85728102" name="Рисунок 230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76617888" name="Рисунок 230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81919282" name="Рисунок 230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3548541" name="Рисунок 230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91992400" name="Рисунок 230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78423584" name="Рисунок 230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40923558" name="Рисунок 229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15183229" name="Рисунок 229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58584289" name="Рисунок 229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09226936" name="Рисунок 229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11985579" name="Рисунок 229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658334" name="Рисунок 229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92572609" name="Рисунок 229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04328868" name="Рисунок 229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87908043" name="Рисунок 229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22106396" name="Рисунок 229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55661368" name="Рисунок 228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59247141" name="Рисунок 228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944910203" name="Рисунок 228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586231507" name="Рисунок 228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877749903" name="Рисунок 228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314573760" name="Рисунок 228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77221757" name="Рисунок 228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862272979" name="Рисунок 228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62895608" name="Рисунок 228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23133393" name="Рисунок 228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290503424" name="Рисунок 227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10328826" name="Рисунок 227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061232380" name="Рисунок 227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25156092" name="Рисунок 227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710516218" name="Рисунок 227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788560400" name="Рисунок 227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75296012" name="Рисунок 227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35897425" name="Рисунок 227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63043669" name="Рисунок 227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92116192" name="Рисунок 227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89464098" name="Рисунок 226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11892090" name="Рисунок 226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6648755" name="Рисунок 226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15723920" name="Рисунок 226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12667983" name="Рисунок 226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43546905" name="Рисунок 226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34680539" name="Рисунок 226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16289937" name="Рисунок 226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73420462" name="Рисунок 226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35903319" name="Рисунок 226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83709611" name="Рисунок 225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88583354" name="Рисунок 225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46770116" name="Рисунок 225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56914665" name="Рисунок 225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02915036" name="Рисунок 225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39097156" name="Рисунок 225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69470632" name="Рисунок 225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37424726" name="Рисунок 225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15294001" name="Рисунок 225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31223233" name="Рисунок 225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80300474" name="Рисунок 224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01247276" name="Рисунок 224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67102018" name="Рисунок 224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55491771" name="Рисунок 224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47012503" name="Рисунок 224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13871441" name="Рисунок 224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42126499" name="Рисунок 224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56133860" name="Рисунок 224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26551489" name="Рисунок 224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73737224" name="Рисунок 224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96679846" name="Рисунок 223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7334370" name="Рисунок 223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64909478" name="Рисунок 223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49939" name="Рисунок 223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85079178" name="Рисунок 223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10703835" name="Рисунок 223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20105741" name="Рисунок 223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51559631" name="Рисунок 223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36881664" name="Рисунок 223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86977044" name="Рисунок 223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89392867" name="Рисунок 222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85872597" name="Рисунок 222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99898973" name="Рисунок 222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37827747" name="Рисунок 222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95476177" name="Рисунок 222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74558016" name="Рисунок 222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59447575" name="Рисунок 222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44313840" name="Рисунок 222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68737666" name="Рисунок 222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04643313" name="Рисунок 222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16658838" name="Рисунок 221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23286833" name="Рисунок 221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36924843" name="Рисунок 221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52914697" name="Рисунок 221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83272887" name="Рисунок 221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18092022" name="Рисунок 221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31794356" name="Рисунок 221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01994232" name="Рисунок 221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02060913" name="Рисунок 221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02533767" name="Рисунок 221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71606403" name="Рисунок 220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64761926" name="Рисунок 220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75505035" name="Рисунок 220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19957178" name="Рисунок 220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60158122" name="Рисунок 220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96617306" name="Рисунок 220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59750260" name="Рисунок 220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9065530" name="Рисунок 220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59583133" name="Рисунок 220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47400384" name="Рисунок 220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37584172" name="Рисунок 219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6542408" name="Рисунок 219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1037328" name="Рисунок 219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19147758" name="Рисунок 219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81206074" name="Рисунок 219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95322003" name="Рисунок 219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59789892" name="Рисунок 219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62668061" name="Рисунок 219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877324602" name="Рисунок 219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291394164" name="Рисунок 219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37979759" name="Рисунок 218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81062393" name="Рисунок 218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083324789" name="Рисунок 218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81636724" name="Рисунок 218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27611550" name="Рисунок 218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904256359" name="Рисунок 218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079746846" name="Рисунок 218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054271504" name="Рисунок 218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009589177" name="Рисунок 218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4262104" name="Рисунок 218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33461711" name="Рисунок 217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61298711" name="Рисунок 217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99491757" name="Рисунок 217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86187437" name="Рисунок 217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93588303" name="Рисунок 217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03776502" name="Рисунок 217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05219051" name="Рисунок 217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19342426" name="Рисунок 217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99311357" name="Рисунок 217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62279503" name="Рисунок 217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46071098" name="Рисунок 216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62387594" name="Рисунок 216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78019194" name="Рисунок 216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04863286" name="Рисунок 216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77091479" name="Рисунок 216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98912414" name="Рисунок 216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48336505" name="Рисунок 216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10383684" name="Рисунок 216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31184481" name="Рисунок 216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31017423" name="Рисунок 216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48498467" name="Рисунок 215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21935386" name="Рисунок 215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29680606" name="Рисунок 215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14387935" name="Рисунок 215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93933256" name="Рисунок 215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46830927" name="Рисунок 215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95764917" name="Рисунок 215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43816114" name="Рисунок 215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1680258" name="Рисунок 215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80524920" name="Рисунок 215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15594518" name="Рисунок 214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69308782" name="Рисунок 214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13938836" name="Рисунок 214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07279961" name="Рисунок 214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31318950" name="Рисунок 214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60104079" name="Рисунок 214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24677690" name="Рисунок 214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8472350" name="Рисунок 214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43705782" name="Рисунок 214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71736144" name="Рисунок 214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07591385" name="Рисунок 213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94412059" name="Рисунок 213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17234819" name="Рисунок 213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724016" name="Рисунок 213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92756497" name="Рисунок 213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97753405" name="Рисунок 213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03977639" name="Рисунок 213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08257994" name="Рисунок 213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99615111" name="Рисунок 213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31223633" name="Рисунок 213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56629771" name="Рисунок 212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80521267" name="Рисунок 212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72954258" name="Рисунок 212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37587168" name="Рисунок 212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29999219" name="Рисунок 212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21912208" name="Рисунок 212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23577590" name="Рисунок 212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07234659" name="Рисунок 212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04983134" name="Рисунок 212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23800854" name="Рисунок 212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50060868" name="Рисунок 211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27071425" name="Рисунок 211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01396119" name="Рисунок 211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18122627" name="Рисунок 211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99271572" name="Рисунок 211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70105119" name="Рисунок 211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16558944" name="Рисунок 211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31427189" name="Рисунок 211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44751415" name="Рисунок 211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06736280" name="Рисунок 211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16305234" name="Рисунок 210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07295575" name="Рисунок 210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31668064" name="Рисунок 210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11109914" name="Рисунок 210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26127381" name="Рисунок 210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41747751" name="Рисунок 210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93885764" name="Рисунок 210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92280655" name="Рисунок 210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28320253" name="Рисунок 210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91442237" name="Рисунок 210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3188395" name="Рисунок 209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51211212" name="Рисунок 209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46798246" name="Рисунок 116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88407680" name="Рисунок 116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23229720" name="Рисунок 116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42061146" name="Рисунок 116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42077870" name="Рисунок 116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34956108" name="Рисунок 116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78387146" name="Рисунок 116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8726272" name="Рисунок 116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62480743" name="Рисунок 116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20052309" name="Рисунок 116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16878090" name="Рисунок 115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56063465" name="Рисунок 115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06776528" name="Рисунок 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09793379" name="Рисунок 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8722273" name="Рисунок 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31772537" name="Рисунок 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41193830" name="Рисунок 209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23097296" name="Рисунок 209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36770130" name="Рисунок 209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23656775" name="Рисунок 209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25596920" name="Рисунок 209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52374993" name="Рисунок 209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17801782" name="Рисунок 209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15142363" name="Рисунок 209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7015121" name="Рисунок 208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63574718" name="Рисунок 208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01430242" name="Рисунок 208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73802774" name="Рисунок 208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72001621" name="Рисунок 208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95368458" name="Рисунок 208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93193004" name="Рисунок 208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08512613" name="Рисунок 208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68305675" name="Рисунок 208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09596625" name="Рисунок 208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52609114" name="Рисунок 207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39740611" name="Рисунок 207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85923615" name="Рисунок 207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0906627" name="Рисунок 207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62646371" name="Рисунок 207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08588881" name="Рисунок 207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14099365" name="Рисунок 207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1261566" name="Рисунок 207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15694347" name="Рисунок 207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94218222" name="Рисунок 207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71850665" name="Рисунок 206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98125040" name="Рисунок 206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85377560" name="Рисунок 206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99646826" name="Рисунок 206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574536794" name="Рисунок 206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9902066" name="Рисунок 206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83411743" name="Рисунок 206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739159021" name="Рисунок 206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52360752" name="Рисунок 206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16890308" name="Рисунок 206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59911360" name="Рисунок 205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1748838" name="Рисунок 205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71452423" name="Рисунок 205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7922979" name="Рисунок 205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11962194" name="Рисунок 205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812729986" name="Рисунок 205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056097491" name="Рисунок 205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781492403" name="Рисунок 205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475209365" name="Рисунок 205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77732399" name="Рисунок 205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95234189" name="Рисунок 204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58457348" name="Рисунок 204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23128745" name="Рисунок 204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6314018" name="Рисунок 204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2487786" name="Рисунок 204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37086910" name="Рисунок 204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82187995" name="Рисунок 204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12941712" name="Рисунок 204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43979966" name="Рисунок 204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02283393" name="Рисунок 204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34106461" name="Рисунок 203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82999072" name="Рисунок 203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26052975" name="Рисунок 203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92632643" name="Рисунок 203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58668136" name="Рисунок 203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8003040" name="Рисунок 203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6385220" name="Рисунок 203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61822548" name="Рисунок 203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41455523" name="Рисунок 203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14864669" name="Рисунок 203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81850002" name="Рисунок 202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42018862" name="Рисунок 202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80606528" name="Рисунок 202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1556569" name="Рисунок 202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29662154" name="Рисунок 202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77757924" name="Рисунок 202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26458068" name="Рисунок 202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82611604" name="Рисунок 202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630731" name="Рисунок 202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8130013" name="Рисунок 202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56592047" name="Рисунок 201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05710916" name="Рисунок 201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53883946" name="Рисунок 201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85738200" name="Рисунок 201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14331622" name="Рисунок 201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56830892" name="Рисунок 201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97090649" name="Рисунок 201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11789676" name="Рисунок 201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40386765" name="Рисунок 201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93489518" name="Рисунок 201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62031940" name="Рисунок 200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03489590" name="Рисунок 200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66108499" name="Рисунок 200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49739297" name="Рисунок 200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24313532" name="Рисунок 200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8118743" name="Рисунок 200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41836496" name="Рисунок 200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75191027" name="Рисунок 200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0009637" name="Рисунок 200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36149235" name="Рисунок 200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79841775" name="Рисунок 199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57720192" name="Рисунок 199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19358625" name="Рисунок 199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1742298" name="Рисунок 199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29280744" name="Рисунок 199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73059268" name="Рисунок 199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96740197" name="Рисунок 199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37358807" name="Рисунок 199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02442067" name="Рисунок 199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50207788" name="Рисунок 199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66735959" name="Рисунок 198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66484122" name="Рисунок 198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91883407" name="Рисунок 198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05086281" name="Рисунок 198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1367384" name="Рисунок 198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12268407" name="Рисунок 198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73554787" name="Рисунок 198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55753199" name="Рисунок 198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014094901" name="Рисунок 198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64946747" name="Рисунок 198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682940994" name="Рисунок 197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55104256" name="Рисунок 197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689743485" name="Рисунок 197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18307579" name="Рисунок 197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632248714" name="Рисунок 197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34019657" name="Рисунок 197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09671986" name="Рисунок 197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092242227" name="Рисунок 197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85476302" name="Рисунок 197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10045603" name="Рисунок 197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00801259" name="Рисунок 196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45069352" name="Рисунок 196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04602145" name="Рисунок 196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45887709" name="Рисунок 196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77411185" name="Рисунок 196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70356857" name="Рисунок 196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61385712" name="Рисунок 196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12450054" name="Рисунок 196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90611463" name="Рисунок 196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7990848" name="Рисунок 196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16014780" name="Рисунок 195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50011721" name="Рисунок 195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34791029" name="Рисунок 195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40259950" name="Рисунок 195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40920899" name="Рисунок 195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00814767" name="Рисунок 195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63612706" name="Рисунок 195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06746687" name="Рисунок 195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45700965" name="Рисунок 195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03270930" name="Рисунок 195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32006357" name="Рисунок 194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16411107" name="Рисунок 194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70909242" name="Рисунок 194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06629087" name="Рисунок 194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64536040" name="Рисунок 194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97202889" name="Рисунок 194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89264133" name="Рисунок 194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40063765" name="Рисунок 194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22053834" name="Рисунок 194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60106935" name="Рисунок 194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05700375" name="Рисунок 193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94082515" name="Рисунок 193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998304048" name="Рисунок 193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426537199" name="Рисунок 193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95623489" name="Рисунок 193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60874564" name="Рисунок 193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951554883" name="Рисунок 193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69527408" name="Рисунок 193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22679009" name="Рисунок 193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001689281" name="Рисунок 193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512389929" name="Рисунок 192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46535598" name="Рисунок 192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48092526" name="Рисунок 192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14936073" name="Рисунок 192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909395011" name="Рисунок 192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89299645" name="Рисунок 192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02862358" name="Рисунок 192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567300904" name="Рисунок 192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32605625" name="Рисунок 192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69552053" name="Рисунок 192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40097645" name="Рисунок 191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54473330" name="Рисунок 191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28890776" name="Рисунок 191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89358542" name="Рисунок 191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10255911" name="Рисунок 191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20886182" name="Рисунок 191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44508733" name="Рисунок 191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8928390" name="Рисунок 191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95455652" name="Рисунок 191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77909038" name="Рисунок 191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61773739" name="Рисунок 190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77320596" name="Рисунок 190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29417460" name="Рисунок 190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67004354" name="Рисунок 190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37505862" name="Рисунок 190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9061900" name="Рисунок 190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52449371" name="Рисунок 190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63910088" name="Рисунок 190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90190862" name="Рисунок 190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088028" name="Рисунок 190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63420556" name="Рисунок 189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69397703" name="Рисунок 189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08531358" name="Рисунок 189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22147829" name="Рисунок 189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77624925" name="Рисунок 189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09543601" name="Рисунок 189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84407027" name="Рисунок 189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47729919" name="Рисунок 189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9324288" name="Рисунок 189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34084428" name="Рисунок 189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92512667" name="Рисунок 188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87433240" name="Рисунок 188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27106061" name="Рисунок 188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59981975" name="Рисунок 188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39313647" name="Рисунок 188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73042401" name="Рисунок 188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42791970" name="Рисунок 188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14427287" name="Рисунок 188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31840673" name="Рисунок 188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39623054" name="Рисунок 188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946532" name="Рисунок 187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44282887" name="Рисунок 187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36767459" name="Рисунок 187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97696519" name="Рисунок 187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15992657" name="Рисунок 187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36608271" name="Рисунок 187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941193620" name="Рисунок 187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755380653" name="Рисунок 187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01753012" name="Рисунок 187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880707155" name="Рисунок 187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64550746" name="Рисунок 186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94002161" name="Рисунок 186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75143057" name="Рисунок 186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552469071" name="Рисунок 186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17763771" name="Рисунок 186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984083990" name="Рисунок 186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905608496" name="Рисунок 186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54088406" name="Рисунок 186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369946427" name="Рисунок 186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06192090" name="Рисунок 186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227828909" name="Рисунок 185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45775971" name="Рисунок 185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52159051" name="Рисунок 185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98446069" name="Рисунок 185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73187328" name="Рисунок 185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86172758" name="Рисунок 185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03997588" name="Рисунок 185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30263036" name="Рисунок 185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39417555" name="Рисунок 185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36645502" name="Рисунок 185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87510473" name="Рисунок 184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19951663" name="Рисунок 184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26817234" name="Рисунок 184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71990266" name="Рисунок 184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54909422" name="Рисунок 184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62596369" name="Рисунок 184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09653735" name="Рисунок 184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80394461" name="Рисунок 184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93220513" name="Рисунок 184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80567072" name="Рисунок 184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87690624" name="Рисунок 183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45923744" name="Рисунок 183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80376169" name="Рисунок 183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89545943" name="Рисунок 183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40696177" name="Рисунок 183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66037563" name="Рисунок 183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27877110" name="Рисунок 183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21179886" name="Рисунок 183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82839973" name="Рисунок 183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33344746" name="Рисунок 183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93171167" name="Рисунок 182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93480448" name="Рисунок 182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71424487" name="Рисунок 182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12379400" name="Рисунок 182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50341901" name="Рисунок 182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5192908" name="Рисунок 182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8643898" name="Рисунок 182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84609681" name="Рисунок 182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66049328" name="Рисунок 182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90682438" name="Рисунок 182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8908900" name="Рисунок 181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63288070" name="Рисунок 181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52899585" name="Рисунок 181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98085068" name="Рисунок 181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97262584" name="Рисунок 181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99707727" name="Рисунок 181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63007104" name="Рисунок 181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87949946" name="Рисунок 181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59786434" name="Рисунок 181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85564575" name="Рисунок 181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607945160" name="Рисунок 180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78710049" name="Рисунок 180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3324940" name="Рисунок 180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486898985" name="Рисунок 180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79871078" name="Рисунок 180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617901718" name="Рисунок 180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03023106" name="Рисунок 180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541165640" name="Рисунок 180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123992517" name="Рисунок 180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893978298" name="Рисунок 180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24866182" name="Рисунок 179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013998234" name="Рисунок 179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38178861" name="Рисунок 179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57907268" name="Рисунок 179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85794151" name="Рисунок 179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066260944" name="Рисунок 179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5501347" name="Рисунок 179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15990621" name="Рисунок 179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90359046" name="Рисунок 179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00139194" name="Рисунок 179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19782565" name="Рисунок 178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00277873" name="Рисунок 178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19731183" name="Рисунок 178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20836273" name="Рисунок 178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99527781" name="Рисунок 178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89114616" name="Рисунок 178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09064646" name="Рисунок 178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3188059" name="Рисунок 178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57946117" name="Рисунок 178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77091463" name="Рисунок 178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04009301" name="Рисунок 177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17359890" name="Рисунок 177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46198469" name="Рисунок 177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91851168" name="Рисунок 177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08699626" name="Рисунок 177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85491589" name="Рисунок 177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8559263" name="Рисунок 177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88242547" name="Рисунок 177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19456273" name="Рисунок 177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05623874" name="Рисунок 177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65817202" name="Рисунок 176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86646320" name="Рисунок 176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07071104" name="Рисунок 176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21606998" name="Рисунок 176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96561118" name="Рисунок 176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85612096" name="Рисунок 176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54511779" name="Рисунок 176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69259875" name="Рисунок 176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39278857" name="Рисунок 176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89407021" name="Рисунок 176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2128706" name="Рисунок 175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45725373" name="Рисунок 175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51381114" name="Рисунок 175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13484249" name="Рисунок 175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38521171" name="Рисунок 175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49738775" name="Рисунок 175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35036678" name="Рисунок 175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07779398" name="Рисунок 175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36920017" name="Рисунок 175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75355171" name="Рисунок 175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77405922" name="Рисунок 174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52453464" name="Рисунок 174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01266272" name="Рисунок 174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4631178" name="Рисунок 174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37646321" name="Рисунок 174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43844638" name="Рисунок 174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69797711" name="Рисунок 174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42776115" name="Рисунок 174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79824707" name="Рисунок 174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53126546" name="Рисунок 174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05241897" name="Рисунок 173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88812188" name="Рисунок 173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13820694" name="Рисунок 173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1695924" name="Рисунок 173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37770264" name="Рисунок 173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86146298" name="Рисунок 173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20148886" name="Рисунок 173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10314035" name="Рисунок 173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80583295" name="Рисунок 173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20057051" name="Рисунок 173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76150372" name="Рисунок 172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60368554" name="Рисунок 172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10903374" name="Рисунок 172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28770652" name="Рисунок 172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93375309" name="Рисунок 172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1113630" name="Рисунок 172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4466888" name="Рисунок 172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40278549" name="Рисунок 172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7082514" name="Рисунок 172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22427032" name="Рисунок 172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10867345" name="Рисунок 171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47356973" name="Рисунок 171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21112832" name="Рисунок 171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1754714" name="Рисунок 171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04107165" name="Рисунок 171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19013215" name="Рисунок 171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07062250" name="Рисунок 171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597179725" name="Рисунок 171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42042040" name="Рисунок 171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098461787" name="Рисунок 171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550331201" name="Рисунок 170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911665367" name="Рисунок 170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17618308" name="Рисунок 170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104586631" name="Рисунок 170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223208502" name="Рисунок 170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133130118" name="Рисунок 170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051016658" name="Рисунок 170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57696161" name="Рисунок 170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57731852" name="Рисунок 170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012998028" name="Рисунок 170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963719780" name="Рисунок 169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57151960" name="Рисунок 169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72329675" name="Рисунок 169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96635572" name="Рисунок 169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61645565" name="Рисунок 169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48065938" name="Рисунок 169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46074648" name="Рисунок 169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56782472" name="Рисунок 169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26642921" name="Рисунок 169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83167589" name="Рисунок 169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97145404" name="Рисунок 168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70368447" name="Рисунок 168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80455494" name="Рисунок 168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20085624" name="Рисунок 168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01835502" name="Рисунок 168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80606759" name="Рисунок 168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84426743" name="Рисунок 168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54828762" name="Рисунок 168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33645875" name="Рисунок 168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81559121" name="Рисунок 168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36842303" name="Рисунок 167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33503647" name="Рисунок 167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93704789" name="Рисунок 167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32960819" name="Рисунок 167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50189503" name="Рисунок 167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06970358" name="Рисунок 167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47532768" name="Рисунок 167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28259188" name="Рисунок 167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17224873" name="Рисунок 167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31073004" name="Рисунок 167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92956204" name="Рисунок 166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84457983" name="Рисунок 166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34161847" name="Рисунок 166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60131327" name="Рисунок 166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70329157" name="Рисунок 166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02859934" name="Рисунок 166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60106852" name="Рисунок 166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75182680" name="Рисунок 166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94821608" name="Рисунок 166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06021139" name="Рисунок 166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64349152" name="Рисунок 165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09481198" name="Рисунок 165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85049682" name="Рисунок 165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50827662" name="Рисунок 165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9822746" name="Рисунок 165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03699271" name="Рисунок 165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42042401" name="Рисунок 165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25890524" name="Рисунок 165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64011245" name="Рисунок 165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97194385" name="Рисунок 165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41112284" name="Рисунок 164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2557637" name="Рисунок 164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76783347" name="Рисунок 164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7558954" name="Рисунок 164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02453213" name="Рисунок 164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73465213" name="Рисунок 164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61900979" name="Рисунок 164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62112339" name="Рисунок 164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49044603" name="Рисунок 164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4048941" name="Рисунок 164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12949066" name="Рисунок 163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01609098" name="Рисунок 163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89010327" name="Рисунок 163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65393763" name="Рисунок 163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67088414" name="Рисунок 163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00276415" name="Рисунок 163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98413567" name="Рисунок 163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596921589" name="Рисунок 163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86513846" name="Рисунок 163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45608752" name="Рисунок 163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14625968" name="Рисунок 162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978990890" name="Рисунок 162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733376568" name="Рисунок 162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06550358" name="Рисунок 162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790213490" name="Рисунок 162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426195819" name="Рисунок 162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791048719" name="Рисунок 162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09040047" name="Рисунок 162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110474427" name="Рисунок 162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91722953" name="Рисунок 162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453643009" name="Рисунок 161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365977085" name="Рисунок 161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05059018" name="Рисунок 161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55375706" name="Рисунок 161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49664895" name="Рисунок 161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01610046" name="Рисунок 161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06679726" name="Рисунок 161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13869963" name="Рисунок 161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59906097" name="Рисунок 161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53653522" name="Рисунок 161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65928017" name="Рисунок 160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22782562" name="Рисунок 160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74953888" name="Рисунок 160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00043059" name="Рисунок 160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23649083" name="Рисунок 160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09904165" name="Рисунок 160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61343552" name="Рисунок 160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77320921" name="Рисунок 160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86180937" name="Рисунок 160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21529281" name="Рисунок 160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08174612" name="Рисунок 159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88889493" name="Рисунок 159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30508093" name="Рисунок 159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04558997" name="Рисунок 159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72132644" name="Рисунок 159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55792383" name="Рисунок 159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27383979" name="Рисунок 159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38274599" name="Рисунок 159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74329966" name="Рисунок 159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02104646" name="Рисунок 159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56354878" name="Рисунок 158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39550275" name="Рисунок 158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68911828" name="Рисунок 158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13547416" name="Рисунок 158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57746056" name="Рисунок 158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44262819" name="Рисунок 158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90947952" name="Рисунок 158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64326122" name="Рисунок 158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83805870" name="Рисунок 158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20360566" name="Рисунок 158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01843671" name="Рисунок 157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97743206" name="Рисунок 157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49526235" name="Рисунок 157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09253990" name="Рисунок 157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27799609" name="Рисунок 157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35961153" name="Рисунок 157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00231520" name="Рисунок 157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56761825" name="Рисунок 157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62092523" name="Рисунок 157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80791525" name="Рисунок 157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15704764" name="Рисунок 156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82519033" name="Рисунок 156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51991597" name="Рисунок 156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57426315" name="Рисунок 156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95069598" name="Рисунок 156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9025660" name="Рисунок 156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62948884" name="Рисунок 156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07406091" name="Рисунок 156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81031527" name="Рисунок 156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14112480" name="Рисунок 156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05252249" name="Рисунок 155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1002254" name="Рисунок 155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7099387" name="Рисунок 155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52162924" name="Рисунок 155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67880768" name="Рисунок 155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62018682" name="Рисунок 155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93082729" name="Рисунок 155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505171462" name="Рисунок 155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04821612" name="Рисунок 155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40152317" name="Рисунок 155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38543353" name="Рисунок 154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35019708" name="Рисунок 154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36239539" name="Рисунок 154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41199194" name="Рисунок 154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3181394" name="Рисунок 154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80347379" name="Рисунок 154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72236208" name="Рисунок 154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58737823" name="Рисунок 154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4252375" name="Рисунок 154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428693010" name="Рисунок 154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28028916" name="Рисунок 153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44393000" name="Рисунок 153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88218705" name="Рисунок 153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13165585" name="Рисунок 153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2707379" name="Рисунок 153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71409361" name="Рисунок 153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45294135" name="Рисунок 153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68590721" name="Рисунок 153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76599915" name="Рисунок 153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49677243" name="Рисунок 153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22569242" name="Рисунок 152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16766470" name="Рисунок 152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69126076" name="Рисунок 152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33877139" name="Рисунок 152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06985225" name="Рисунок 152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648093" name="Рисунок 152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17641891" name="Рисунок 152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50402622" name="Рисунок 152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02014672" name="Рисунок 152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48486839" name="Рисунок 152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04365129" name="Рисунок 151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64434009" name="Рисунок 151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17066843" name="Рисунок 151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89572826" name="Рисунок 151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73277114" name="Рисунок 151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85013512" name="Рисунок 151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45987916" name="Рисунок 151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91326061" name="Рисунок 151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29731030" name="Рисунок 151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82603463" name="Рисунок 151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5599651" name="Рисунок 150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41065854" name="Рисунок 150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6813857" name="Рисунок 150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58248693" name="Рисунок 150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092589497" name="Рисунок 150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47544403" name="Рисунок 150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803868383" name="Рисунок 150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520639040" name="Рисунок 150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20830843" name="Рисунок 150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587469390" name="Рисунок 150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78020884" name="Рисунок 149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544910678" name="Рисунок 149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62294069" name="Рисунок 149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559710045" name="Рисунок 149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69893069" name="Рисунок 149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797436191" name="Рисунок 149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10185966" name="Рисунок 149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837105634" name="Рисунок 149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19058546" name="Рисунок 149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484491307" name="Рисунок 149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09224714" name="Рисунок 148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12970465" name="Рисунок 148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40493317" name="Рисунок 148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62243633" name="Рисунок 148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90517464" name="Рисунок 148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68000926" name="Рисунок 148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76583549" name="Рисунок 148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16835072" name="Рисунок 148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23605861" name="Рисунок 148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58707323" name="Рисунок 148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2708148" name="Рисунок 147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60308973" name="Рисунок 147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88842307" name="Рисунок 147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34635714" name="Рисунок 147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03351795" name="Рисунок 147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8357247" name="Рисунок 147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4331200" name="Рисунок 147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02793863" name="Рисунок 147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60761990" name="Рисунок 147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02055293" name="Рисунок 147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4097389" name="Рисунок 146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6792862" name="Рисунок 146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46828427" name="Рисунок 146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97281786" name="Рисунок 146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33295664" name="Рисунок 146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89110195" name="Рисунок 146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82232475" name="Рисунок 146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04944128" name="Рисунок 146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90024888" name="Рисунок 146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22677352" name="Рисунок 146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49327920" name="Рисунок 145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59670345" name="Рисунок 145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9595847" name="Рисунок 145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68611287" name="Рисунок 145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02149528" name="Рисунок 145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38690449" name="Рисунок 145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39457900" name="Рисунок 145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31698275" name="Рисунок 145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81830324" name="Рисунок 145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37586366" name="Рисунок 145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45013423" name="Рисунок 144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0510604" name="Рисунок 144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2892042" name="Рисунок 144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06109953" name="Рисунок 144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61622588" name="Рисунок 144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51341287" name="Рисунок 144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76521397" name="Рисунок 144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09422347" name="Рисунок 144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908398307" name="Рисунок 144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527772349" name="Рисунок 144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36827787" name="Рисунок 143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924194098" name="Рисунок 143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08232922" name="Рисунок 143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981661792" name="Рисунок 143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306678495" name="Рисунок 143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2644126" name="Рисунок 143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567299159" name="Рисунок 143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61997460" name="Рисунок 143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61508785" name="Рисунок 143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16892579" name="Рисунок 143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552586333" name="Рисунок 142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36049603" name="Рисунок 142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577418762" name="Рисунок 142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95879096" name="Рисунок 142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03595026" name="Рисунок 142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88299945" name="Рисунок 142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49978873" name="Рисунок 142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26967407" name="Рисунок 142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33235096" name="Рисунок 142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92568440" name="Рисунок 142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09235768" name="Рисунок 141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023661" name="Рисунок 141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76751268" name="Рисунок 141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10985226" name="Рисунок 141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88209949" name="Рисунок 141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02374071" name="Рисунок 141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68679083" name="Рисунок 141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91251200" name="Рисунок 141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65639003" name="Рисунок 141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35848688" name="Рисунок 141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5623115" name="Рисунок 140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35689737" name="Рисунок 140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88497961" name="Рисунок 140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35772177" name="Рисунок 140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01479275" name="Рисунок 140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84174801" name="Рисунок 140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62489656" name="Рисунок 140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53987192" name="Рисунок 140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93746812" name="Рисунок 140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47539443" name="Рисунок 140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24811777" name="Рисунок 139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20926177" name="Рисунок 139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20154393" name="Рисунок 139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63514059" name="Рисунок 139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97155189" name="Рисунок 139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33137530" name="Рисунок 139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58138924" name="Рисунок 139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67782985" name="Рисунок 139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81899235" name="Рисунок 139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13070031" name="Рисунок 139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34691462" name="Рисунок 138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07993219" name="Рисунок 138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98049437" name="Рисунок 138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75682290" name="Рисунок 138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35392351" name="Рисунок 138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51998732" name="Рисунок 138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34598679" name="Рисунок 138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91866310" name="Рисунок 138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7878277" name="Рисунок 138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03763602" name="Рисунок 138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09992724" name="Рисунок 137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46323241" name="Рисунок 137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9263829" name="Рисунок 137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18069721" name="Рисунок 137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7684284" name="Рисунок 137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16584464" name="Рисунок 137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09450411" name="Рисунок 137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51231907" name="Рисунок 137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25165486" name="Рисунок 137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8616833" name="Рисунок 137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8748127" name="Рисунок 136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82203417" name="Рисунок 136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11976536" name="Рисунок 136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48194990" name="Рисунок 136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67742749" name="Рисунок 136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29841378" name="Рисунок 136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63918506" name="Рисунок 136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94268939" name="Рисунок 136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79026428" name="Рисунок 136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64201235" name="Рисунок 136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22630386" name="Рисунок 135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32441962" name="Рисунок 135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27937593" name="Рисунок 135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9427013" name="Рисунок 135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62469377" name="Рисунок 135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2282258" name="Рисунок 135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92294225" name="Рисунок 135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64414256" name="Рисунок 135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45808370" name="Рисунок 135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40412657" name="Рисунок 135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07151585" name="Рисунок 134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9772010" name="Рисунок 134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86277863" name="Рисунок 134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97748425" name="Рисунок 134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77946714" name="Рисунок 134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14778413" name="Рисунок 134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642226286" name="Рисунок 134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41984194" name="Рисунок 134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663552817" name="Рисунок 134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699445908" name="Рисунок 134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68323262" name="Рисунок 133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53630447" name="Рисунок 133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645488317" name="Рисунок 133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704923687" name="Рисунок 133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826412992" name="Рисунок 133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75470731" name="Рисунок 133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06142360" name="Рисунок 133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766846322" name="Рисунок 133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509812823" name="Рисунок 133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054518797" name="Рисунок 133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97869564" name="Рисунок 132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32580422" name="Рисунок 132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76594217" name="Рисунок 132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51111137" name="Рисунок 132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9960740" name="Рисунок 132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03665606" name="Рисунок 132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75134482" name="Рисунок 132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91329912" name="Рисунок 132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12957708" name="Рисунок 132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16242134" name="Рисунок 132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55085315" name="Рисунок 131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99309342" name="Рисунок 131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82729955" name="Рисунок 131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75391684" name="Рисунок 131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08930716" name="Рисунок 131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6296517" name="Рисунок 131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26671951" name="Рисунок 131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98357208" name="Рисунок 131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0000565" name="Рисунок 131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90958941" name="Рисунок 131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64854772" name="Рисунок 130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70586118" name="Рисунок 130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22245541" name="Рисунок 130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84857704" name="Рисунок 130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51470939" name="Рисунок 130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2894503" name="Рисунок 130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74356540" name="Рисунок 130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35222260" name="Рисунок 130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51092694" name="Рисунок 130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20402587" name="Рисунок 130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69167225" name="Рисунок 129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71482403" name="Рисунок 129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35255918" name="Рисунок 129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28411238" name="Рисунок 129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96913864" name="Рисунок 129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44098283" name="Рисунок 129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31877203" name="Рисунок 129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23117110" name="Рисунок 129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29869479" name="Рисунок 129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35503642" name="Рисунок 129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96509767" name="Рисунок 128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04391264" name="Рисунок 128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41209881" name="Рисунок 128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77560476" name="Рисунок 128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92823305" name="Рисунок 128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14435319" name="Рисунок 128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61659233" name="Рисунок 128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78794213" name="Рисунок 128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40942369" name="Рисунок 128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390594342" name="Рисунок 128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00333458" name="Рисунок 127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63520862" name="Рисунок 127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732864379" name="Рисунок 127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577305940" name="Рисунок 127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912711839" name="Рисунок 127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03051641" name="Рисунок 127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029633862" name="Рисунок 127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282478957" name="Рисунок 127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13848315" name="Рисунок 127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93049208" name="Рисунок 127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022352695" name="Рисунок 126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53872595" name="Рисунок 126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01399373" name="Рисунок 126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208698985" name="Рисунок 126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82769973" name="Рисунок 126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23672822" name="Рисунок 126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10303722" name="Рисунок 126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53435074" name="Рисунок 126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07920236" name="Рисунок 126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78183569" name="Рисунок 126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01752257" name="Рисунок 125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33284776" name="Рисунок 125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65174917" name="Рисунок 125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26445195" name="Рисунок 125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20963160" name="Рисунок 125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3144136" name="Рисунок 125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83705895" name="Рисунок 125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60875328" name="Рисунок 125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21746617" name="Рисунок 125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20321406" name="Рисунок 125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69776215" name="Рисунок 124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36100742" name="Рисунок 124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64768805" name="Рисунок 124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44694688" name="Рисунок 124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04329132" name="Рисунок 124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68240203" name="Рисунок 124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0318227" name="Рисунок 124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5032844" name="Рисунок 124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53391890" name="Рисунок 124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98225591" name="Рисунок 124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78545193" name="Рисунок 123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38344293" name="Рисунок 123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66131780" name="Рисунок 123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54373258" name="Рисунок 123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99785442" name="Рисунок 123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75895237" name="Рисунок 123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13408409" name="Рисунок 123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40057002" name="Рисунок 123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35608681" name="Рисунок 123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8752470" name="Рисунок 123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07583435" name="Рисунок 122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02784854" name="Рисунок 122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64707257" name="Рисунок 122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00569691" name="Рисунок 122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25920364" name="Рисунок 122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79704024" name="Рисунок 122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217049654" name="Рисунок 122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306049100" name="Рисунок 122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46965786" name="Рисунок 122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66222588" name="Рисунок 122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61811629" name="Рисунок 121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156563963" name="Рисунок 121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426809431" name="Рисунок 121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174184581" name="Рисунок 121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864005794" name="Рисунок 121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795968915" name="Рисунок 121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962572611" name="Рисунок 121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132819944" name="Рисунок 121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090994787" name="Рисунок 121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942317029" name="Рисунок 121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08701075" name="Рисунок 120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643565649" name="Рисунок 120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71119325" name="Рисунок 120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2009998405" name="Рисунок 120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469536438" name="Рисунок 120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224349418" name="Рисунок 120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1972738133" name="Рисунок 120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28575</xdr:rowOff>
    </xdr:to>
    <xdr:pic>
      <xdr:nvPicPr>
        <xdr:cNvPr id="330293879" name="Рисунок 120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28574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53470820" name="Рисунок 120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7543095" name="Рисунок 120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23966778" name="Рисунок 119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04003022" name="Рисунок 119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21412974" name="Рисунок 119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0844288" name="Рисунок 119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37268177" name="Рисунок 119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38682430" name="Рисунок 119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65657722" name="Рисунок 119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33618006" name="Рисунок 119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42558013" name="Рисунок 119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837192225" name="Рисунок 119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40529824" name="Рисунок 118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913440911" name="Рисунок 118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7082388" name="Рисунок 118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648767988" name="Рисунок 118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724142356" name="Рисунок 118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89540058" name="Рисунок 118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907226130" name="Рисунок 118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32894330" name="Рисунок 118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861401490" name="Рисунок 118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050238026" name="Рисунок 118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527381655" name="Рисунок 1179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90394782" name="Рисунок 1178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73781159" name="Рисунок 1177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307317513" name="Рисунок 1176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425832629" name="Рисунок 1175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85924709" name="Рисунок 1174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1486832600" name="Рисунок 1173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509484446" name="Рисунок 1172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2145357345" name="Рисунок 1171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  <xdr:twoCellAnchor editAs="twoCell">
    <xdr:from>
      <xdr:col>1</xdr:col>
      <xdr:colOff>0</xdr:colOff>
      <xdr:row>7</xdr:row>
      <xdr:rowOff>0</xdr:rowOff>
    </xdr:from>
    <xdr:to>
      <xdr:col>1</xdr:col>
      <xdr:colOff>28575</xdr:colOff>
      <xdr:row>7</xdr:row>
      <xdr:rowOff>38096</xdr:rowOff>
    </xdr:to>
    <xdr:pic>
      <xdr:nvPicPr>
        <xdr:cNvPr id="647051211" name="Рисунок 1170" descr="t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542924" y="2085974"/>
          <a:ext cx="28574" cy="38097"/>
        </a:xfrm>
        <a:prstGeom prst="rect">
          <a:avLst/>
        </a:prstGeom>
        <a:noFill/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08" zoomScale="100" workbookViewId="0">
      <selection activeCell="E435" activeCellId="0" sqref="E435"/>
    </sheetView>
  </sheetViews>
  <sheetFormatPr defaultColWidth="8.85546875" defaultRowHeight="14.25"/>
  <cols>
    <col customWidth="1" min="1" max="1" style="1" width="8.140625"/>
    <col customWidth="1" min="2" max="2" style="1" width="26"/>
    <col customWidth="1" min="3" max="3" style="1" width="77.42578125"/>
    <col customWidth="1" min="4" max="4" style="1" width="9.85546875"/>
    <col customWidth="1" min="5" max="5" style="1" width="13.28125"/>
    <col customWidth="1" min="6" max="6" style="1" width="14.00390625"/>
    <col customWidth="1" min="7" max="7" style="1" width="19.28515625"/>
    <col customWidth="1" min="8" max="8" style="1" width="17.7109375"/>
  </cols>
  <sheetData>
    <row r="1">
      <c r="A1" s="2" t="s">
        <v>0</v>
      </c>
      <c r="B1" s="2"/>
      <c r="C1" s="2"/>
      <c r="D1" s="2"/>
      <c r="E1" s="2"/>
      <c r="F1" s="2"/>
      <c r="G1" s="2"/>
      <c r="H1" s="2"/>
    </row>
    <row r="2">
      <c r="A2" s="2" t="s">
        <v>1</v>
      </c>
      <c r="B2" s="2"/>
      <c r="C2" s="2"/>
      <c r="D2" s="2"/>
      <c r="E2" s="2"/>
      <c r="F2" s="2"/>
      <c r="G2" s="2"/>
      <c r="H2" s="2"/>
    </row>
    <row r="3">
      <c r="A3" s="2" t="s">
        <v>2</v>
      </c>
      <c r="B3" s="2"/>
      <c r="C3" s="2"/>
      <c r="D3" s="2"/>
      <c r="E3" s="2"/>
      <c r="F3" s="2"/>
      <c r="G3" s="2"/>
      <c r="H3" s="2"/>
    </row>
    <row r="4">
      <c r="A4" s="2" t="s">
        <v>3</v>
      </c>
      <c r="B4" s="2"/>
      <c r="C4" s="2"/>
      <c r="D4" s="2"/>
      <c r="E4" s="2"/>
      <c r="F4" s="2"/>
      <c r="G4" s="2"/>
      <c r="H4" s="2"/>
    </row>
    <row r="5" ht="30" customHeight="1">
      <c r="A5" s="3" t="s">
        <v>4</v>
      </c>
      <c r="B5" s="4"/>
      <c r="C5" s="4"/>
      <c r="D5" s="4"/>
      <c r="E5" s="4"/>
      <c r="F5" s="4"/>
      <c r="G5" s="4"/>
      <c r="H5" s="4"/>
    </row>
    <row r="6" ht="60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</row>
    <row r="7" ht="17.25">
      <c r="A7" s="6" t="s">
        <v>13</v>
      </c>
      <c r="B7" s="7"/>
      <c r="C7" s="7"/>
      <c r="D7" s="7"/>
      <c r="E7" s="7"/>
      <c r="F7" s="7"/>
      <c r="G7" s="7"/>
      <c r="H7" s="8"/>
    </row>
    <row r="8">
      <c r="A8" s="9" t="s">
        <v>14</v>
      </c>
      <c r="B8" s="10"/>
      <c r="C8" s="10"/>
      <c r="D8" s="10"/>
      <c r="E8" s="10"/>
      <c r="F8" s="10"/>
      <c r="G8" s="10"/>
      <c r="H8" s="11"/>
    </row>
    <row r="9" ht="28.5">
      <c r="A9" s="12" t="s">
        <v>15</v>
      </c>
      <c r="B9" s="13" t="s">
        <v>16</v>
      </c>
      <c r="C9" s="13" t="s">
        <v>17</v>
      </c>
      <c r="D9" s="13">
        <v>1</v>
      </c>
      <c r="E9" s="14"/>
      <c r="F9" s="14">
        <f>E9*1.2</f>
        <v>0</v>
      </c>
      <c r="G9" s="14">
        <f>E9*D9</f>
        <v>0</v>
      </c>
      <c r="H9" s="14">
        <f>G9*1.2</f>
        <v>0</v>
      </c>
    </row>
    <row r="10" ht="28.5">
      <c r="A10" s="12" t="s">
        <v>18</v>
      </c>
      <c r="B10" s="13" t="s">
        <v>19</v>
      </c>
      <c r="C10" s="13" t="s">
        <v>20</v>
      </c>
      <c r="D10" s="13">
        <v>1</v>
      </c>
      <c r="E10" s="14"/>
      <c r="F10" s="14">
        <f>E10*1.2</f>
        <v>0</v>
      </c>
      <c r="G10" s="14">
        <f>E10*D10</f>
        <v>0</v>
      </c>
      <c r="H10" s="14">
        <f>G10*1.2</f>
        <v>0</v>
      </c>
    </row>
    <row r="11">
      <c r="A11" s="15" t="s">
        <v>21</v>
      </c>
      <c r="B11" s="16"/>
      <c r="C11" s="16"/>
      <c r="D11" s="16"/>
      <c r="E11" s="16"/>
      <c r="F11" s="16"/>
      <c r="G11" s="16"/>
      <c r="H11" s="17"/>
    </row>
    <row r="12">
      <c r="A12" s="18" t="s">
        <v>22</v>
      </c>
      <c r="B12" s="19" t="s">
        <v>23</v>
      </c>
      <c r="C12" s="19" t="s">
        <v>24</v>
      </c>
      <c r="D12" s="19">
        <v>12</v>
      </c>
      <c r="E12" s="20"/>
      <c r="F12" s="20">
        <f>E12*1.2</f>
        <v>0</v>
      </c>
      <c r="G12" s="20">
        <f>E12*D12</f>
        <v>0</v>
      </c>
      <c r="H12" s="20">
        <f>G12*1.2</f>
        <v>0</v>
      </c>
    </row>
    <row r="13">
      <c r="A13" s="21"/>
      <c r="B13" s="22" t="s">
        <v>25</v>
      </c>
      <c r="C13" s="22" t="s">
        <v>26</v>
      </c>
      <c r="D13" s="22"/>
      <c r="E13" s="23"/>
      <c r="F13" s="23"/>
      <c r="G13" s="23"/>
      <c r="H13" s="23"/>
    </row>
    <row r="14">
      <c r="A14" s="21"/>
      <c r="B14" s="24"/>
      <c r="C14" s="22" t="s">
        <v>27</v>
      </c>
      <c r="D14" s="22"/>
      <c r="E14" s="23"/>
      <c r="F14" s="23"/>
      <c r="G14" s="23"/>
      <c r="H14" s="23"/>
    </row>
    <row r="15" ht="27" customHeight="1">
      <c r="A15" s="21"/>
      <c r="B15" s="24"/>
      <c r="C15" s="22" t="s">
        <v>28</v>
      </c>
      <c r="D15" s="22"/>
      <c r="E15" s="23"/>
      <c r="F15" s="23"/>
      <c r="G15" s="23"/>
      <c r="H15" s="23"/>
    </row>
    <row r="16" ht="28.5">
      <c r="A16" s="25"/>
      <c r="B16" s="26"/>
      <c r="C16" s="27" t="s">
        <v>29</v>
      </c>
      <c r="D16" s="27"/>
      <c r="E16" s="28"/>
      <c r="F16" s="28"/>
      <c r="G16" s="28"/>
      <c r="H16" s="28"/>
    </row>
    <row r="17">
      <c r="A17" s="18" t="s">
        <v>30</v>
      </c>
      <c r="B17" s="19" t="s">
        <v>31</v>
      </c>
      <c r="C17" s="19" t="s">
        <v>32</v>
      </c>
      <c r="D17" s="19">
        <v>15</v>
      </c>
      <c r="E17" s="20"/>
      <c r="F17" s="20">
        <f>E17*1.2</f>
        <v>0</v>
      </c>
      <c r="G17" s="20">
        <f>E17*D17</f>
        <v>0</v>
      </c>
      <c r="H17" s="20">
        <f>E17*1.2</f>
        <v>0</v>
      </c>
    </row>
    <row r="18" ht="28.5">
      <c r="A18" s="21"/>
      <c r="B18" s="22" t="s">
        <v>33</v>
      </c>
      <c r="C18" s="22" t="s">
        <v>34</v>
      </c>
      <c r="D18" s="22"/>
      <c r="E18" s="23"/>
      <c r="F18" s="23"/>
      <c r="G18" s="23"/>
      <c r="H18" s="23"/>
    </row>
    <row r="19">
      <c r="A19" s="21"/>
      <c r="B19" s="24"/>
      <c r="C19" s="22" t="s">
        <v>35</v>
      </c>
      <c r="D19" s="22"/>
      <c r="E19" s="23"/>
      <c r="F19" s="23"/>
      <c r="G19" s="23"/>
      <c r="H19" s="23"/>
    </row>
    <row r="20">
      <c r="A20" s="25"/>
      <c r="B20" s="26"/>
      <c r="C20" s="27" t="s">
        <v>36</v>
      </c>
      <c r="D20" s="27"/>
      <c r="E20" s="28"/>
      <c r="F20" s="28"/>
      <c r="G20" s="28"/>
      <c r="H20" s="28"/>
    </row>
    <row r="21" ht="28.5">
      <c r="A21" s="18" t="s">
        <v>37</v>
      </c>
      <c r="B21" s="19" t="s">
        <v>38</v>
      </c>
      <c r="C21" s="19" t="s">
        <v>39</v>
      </c>
      <c r="D21" s="19">
        <v>12</v>
      </c>
      <c r="E21" s="20"/>
      <c r="F21" s="20">
        <f>E21*1.2</f>
        <v>0</v>
      </c>
      <c r="G21" s="20">
        <f>E21*D21</f>
        <v>0</v>
      </c>
      <c r="H21" s="20">
        <f>E21*1.2</f>
        <v>0</v>
      </c>
    </row>
    <row r="22" ht="28.5">
      <c r="A22" s="21"/>
      <c r="B22" s="22"/>
      <c r="C22" s="22" t="s">
        <v>40</v>
      </c>
      <c r="D22" s="22"/>
      <c r="E22" s="23"/>
      <c r="F22" s="23"/>
      <c r="G22" s="23"/>
      <c r="H22" s="23"/>
    </row>
    <row r="23">
      <c r="A23" s="21"/>
      <c r="B23" s="22"/>
      <c r="C23" s="22" t="s">
        <v>41</v>
      </c>
      <c r="D23" s="22"/>
      <c r="E23" s="23"/>
      <c r="F23" s="23"/>
      <c r="G23" s="23"/>
      <c r="H23" s="23"/>
    </row>
    <row r="24">
      <c r="A24" s="25"/>
      <c r="B24" s="27"/>
      <c r="C24" s="26"/>
      <c r="D24" s="27"/>
      <c r="E24" s="28"/>
      <c r="F24" s="28"/>
      <c r="G24" s="28"/>
      <c r="H24" s="28"/>
    </row>
    <row r="25" ht="28.5">
      <c r="A25" s="18" t="s">
        <v>42</v>
      </c>
      <c r="B25" s="22" t="s">
        <v>43</v>
      </c>
      <c r="C25" s="22" t="s">
        <v>44</v>
      </c>
      <c r="D25" s="22">
        <v>16</v>
      </c>
      <c r="E25" s="20"/>
      <c r="F25" s="20">
        <f>E25*1.2</f>
        <v>0</v>
      </c>
      <c r="G25" s="20">
        <f>E25*D25</f>
        <v>0</v>
      </c>
      <c r="H25" s="20">
        <f>E25*1.2</f>
        <v>0</v>
      </c>
    </row>
    <row r="26" ht="28.5">
      <c r="A26" s="21"/>
      <c r="B26" s="22" t="s">
        <v>45</v>
      </c>
      <c r="C26" s="22" t="s">
        <v>46</v>
      </c>
      <c r="D26" s="22"/>
      <c r="E26" s="23"/>
      <c r="F26" s="23"/>
      <c r="G26" s="23"/>
      <c r="H26" s="23"/>
    </row>
    <row r="27" ht="28.5">
      <c r="A27" s="21"/>
      <c r="B27" s="24"/>
      <c r="C27" s="22" t="s">
        <v>47</v>
      </c>
      <c r="D27" s="22"/>
      <c r="E27" s="23"/>
      <c r="F27" s="23"/>
      <c r="G27" s="23"/>
      <c r="H27" s="23"/>
    </row>
    <row r="28">
      <c r="A28" s="25"/>
      <c r="B28" s="24"/>
      <c r="C28" s="22" t="s">
        <v>48</v>
      </c>
      <c r="D28" s="22"/>
      <c r="E28" s="28"/>
      <c r="F28" s="28"/>
      <c r="G28" s="28"/>
      <c r="H28" s="28"/>
    </row>
    <row r="29">
      <c r="A29" s="15" t="s">
        <v>49</v>
      </c>
      <c r="B29" s="16"/>
      <c r="C29" s="16"/>
      <c r="D29" s="16"/>
      <c r="E29" s="16"/>
      <c r="F29" s="16"/>
      <c r="G29" s="16"/>
      <c r="H29" s="17"/>
    </row>
    <row r="30">
      <c r="A30" s="18" t="s">
        <v>50</v>
      </c>
      <c r="B30" s="19" t="s">
        <v>51</v>
      </c>
      <c r="C30" s="19" t="s">
        <v>52</v>
      </c>
      <c r="D30" s="19">
        <v>1</v>
      </c>
      <c r="E30" s="20"/>
      <c r="F30" s="20">
        <f>E30*1.2</f>
        <v>0</v>
      </c>
      <c r="G30" s="20">
        <f>D30*E30</f>
        <v>0</v>
      </c>
      <c r="H30" s="20">
        <f>G30*1.2</f>
        <v>0</v>
      </c>
    </row>
    <row r="31">
      <c r="A31" s="21"/>
      <c r="B31" s="22"/>
      <c r="C31" s="22" t="s">
        <v>53</v>
      </c>
      <c r="D31" s="22"/>
      <c r="E31" s="23"/>
      <c r="F31" s="23"/>
      <c r="G31" s="23"/>
      <c r="H31" s="23"/>
    </row>
    <row r="32" ht="15" customHeight="1">
      <c r="A32" s="21"/>
      <c r="B32" s="22"/>
      <c r="C32" s="22" t="s">
        <v>54</v>
      </c>
      <c r="D32" s="22"/>
      <c r="E32" s="23"/>
      <c r="F32" s="23"/>
      <c r="G32" s="23"/>
      <c r="H32" s="23"/>
    </row>
    <row r="33">
      <c r="A33" s="21"/>
      <c r="B33" s="22"/>
      <c r="C33" s="22" t="s">
        <v>55</v>
      </c>
      <c r="D33" s="22"/>
      <c r="E33" s="23"/>
      <c r="F33" s="23"/>
      <c r="G33" s="23"/>
      <c r="H33" s="23"/>
    </row>
    <row r="34">
      <c r="A34" s="25"/>
      <c r="B34" s="27"/>
      <c r="C34" s="27" t="s">
        <v>56</v>
      </c>
      <c r="D34" s="27"/>
      <c r="E34" s="28"/>
      <c r="F34" s="28"/>
      <c r="G34" s="28"/>
      <c r="H34" s="28"/>
    </row>
    <row r="35">
      <c r="A35" s="15" t="s">
        <v>57</v>
      </c>
      <c r="B35" s="16"/>
      <c r="C35" s="16"/>
      <c r="D35" s="16"/>
      <c r="E35" s="16"/>
      <c r="F35" s="16"/>
      <c r="G35" s="16"/>
      <c r="H35" s="17"/>
    </row>
    <row r="36">
      <c r="A36" s="12" t="s">
        <v>58</v>
      </c>
      <c r="B36" s="13" t="s">
        <v>59</v>
      </c>
      <c r="C36" s="13" t="s">
        <v>60</v>
      </c>
      <c r="D36" s="13">
        <v>1</v>
      </c>
      <c r="E36" s="14"/>
      <c r="F36" s="14">
        <f>E36*1.2</f>
        <v>0</v>
      </c>
      <c r="G36" s="14">
        <f>E36*D36</f>
        <v>0</v>
      </c>
      <c r="H36" s="14">
        <f>G36*1.2</f>
        <v>0</v>
      </c>
    </row>
    <row r="37" ht="21.75" customHeight="1">
      <c r="A37" s="29" t="s">
        <v>61</v>
      </c>
      <c r="B37" s="30"/>
      <c r="C37" s="30"/>
      <c r="D37" s="30"/>
      <c r="E37" s="30"/>
      <c r="F37" s="30"/>
      <c r="G37" s="30"/>
      <c r="H37" s="31"/>
    </row>
    <row r="38" ht="29.25" customHeight="1">
      <c r="A38" s="12" t="s">
        <v>62</v>
      </c>
      <c r="B38" s="13" t="s">
        <v>16</v>
      </c>
      <c r="C38" s="13" t="s">
        <v>63</v>
      </c>
      <c r="D38" s="13">
        <v>1</v>
      </c>
      <c r="E38" s="14"/>
      <c r="F38" s="14">
        <f>E38*1.2</f>
        <v>0</v>
      </c>
      <c r="G38" s="14">
        <f>E38*D38</f>
        <v>0</v>
      </c>
      <c r="H38" s="14">
        <f>G38*1.2</f>
        <v>0</v>
      </c>
    </row>
    <row r="39" ht="24.75" customHeight="1">
      <c r="A39" s="12" t="s">
        <v>64</v>
      </c>
      <c r="B39" s="13" t="s">
        <v>19</v>
      </c>
      <c r="C39" s="13" t="s">
        <v>65</v>
      </c>
      <c r="D39" s="13">
        <v>1</v>
      </c>
      <c r="E39" s="14"/>
      <c r="F39" s="14">
        <f>E39*1.2</f>
        <v>0</v>
      </c>
      <c r="G39" s="14">
        <f>E39*D39</f>
        <v>0</v>
      </c>
      <c r="H39" s="14">
        <f>G39*1.2</f>
        <v>0</v>
      </c>
    </row>
    <row r="40">
      <c r="A40" s="18" t="s">
        <v>66</v>
      </c>
      <c r="B40" s="19" t="s">
        <v>67</v>
      </c>
      <c r="C40" s="19" t="s">
        <v>68</v>
      </c>
      <c r="D40" s="19">
        <v>1</v>
      </c>
      <c r="E40" s="20"/>
      <c r="F40" s="20">
        <f>E40*1.2</f>
        <v>0</v>
      </c>
      <c r="G40" s="20">
        <f>E40*D40</f>
        <v>0</v>
      </c>
      <c r="H40" s="20">
        <f>G40*1.2</f>
        <v>0</v>
      </c>
    </row>
    <row r="41">
      <c r="A41" s="25"/>
      <c r="B41" s="27"/>
      <c r="C41" s="27" t="s">
        <v>69</v>
      </c>
      <c r="D41" s="27"/>
      <c r="E41" s="28"/>
      <c r="F41" s="28"/>
      <c r="G41" s="28"/>
      <c r="H41" s="28"/>
    </row>
    <row r="42" ht="19.5" customHeight="1">
      <c r="A42" s="29" t="s">
        <v>70</v>
      </c>
      <c r="B42" s="30"/>
      <c r="C42" s="30"/>
      <c r="D42" s="30"/>
      <c r="E42" s="30"/>
      <c r="F42" s="30"/>
      <c r="G42" s="30"/>
      <c r="H42" s="31"/>
    </row>
    <row r="43">
      <c r="A43" s="18" t="s">
        <v>71</v>
      </c>
      <c r="B43" s="19" t="s">
        <v>72</v>
      </c>
      <c r="C43" s="19" t="s">
        <v>73</v>
      </c>
      <c r="D43" s="19">
        <v>1</v>
      </c>
      <c r="E43" s="20"/>
      <c r="F43" s="20">
        <f>E43*1.2</f>
        <v>0</v>
      </c>
      <c r="G43" s="20">
        <f>E43*D43</f>
        <v>0</v>
      </c>
      <c r="H43" s="20">
        <f>G43*1.2</f>
        <v>0</v>
      </c>
    </row>
    <row r="44">
      <c r="A44" s="25"/>
      <c r="B44" s="27"/>
      <c r="C44" s="27"/>
      <c r="D44" s="27"/>
      <c r="E44" s="28"/>
      <c r="F44" s="28"/>
      <c r="G44" s="28"/>
      <c r="H44" s="28"/>
    </row>
    <row r="45">
      <c r="A45" s="18" t="s">
        <v>74</v>
      </c>
      <c r="B45" s="19" t="s">
        <v>75</v>
      </c>
      <c r="C45" s="19" t="s">
        <v>76</v>
      </c>
      <c r="D45" s="19">
        <v>1</v>
      </c>
      <c r="E45" s="20"/>
      <c r="F45" s="20">
        <f>E45*1.2</f>
        <v>0</v>
      </c>
      <c r="G45" s="20">
        <f>E45*D45</f>
        <v>0</v>
      </c>
      <c r="H45" s="20">
        <f>G45*1.2</f>
        <v>0</v>
      </c>
    </row>
    <row r="46">
      <c r="A46" s="25"/>
      <c r="B46" s="27"/>
      <c r="C46" s="27"/>
      <c r="D46" s="27"/>
      <c r="E46" s="28"/>
      <c r="F46" s="28"/>
      <c r="G46" s="28"/>
      <c r="H46" s="28"/>
    </row>
    <row r="47">
      <c r="A47" s="12" t="s">
        <v>77</v>
      </c>
      <c r="B47" s="13" t="s">
        <v>78</v>
      </c>
      <c r="C47" s="13" t="s">
        <v>79</v>
      </c>
      <c r="D47" s="13">
        <v>1</v>
      </c>
      <c r="E47" s="14"/>
      <c r="F47" s="14">
        <f>E47*1.2</f>
        <v>0</v>
      </c>
      <c r="G47" s="14">
        <f>E47*D47</f>
        <v>0</v>
      </c>
      <c r="H47" s="14">
        <f>G47*1.2</f>
        <v>0</v>
      </c>
    </row>
    <row r="48">
      <c r="A48" s="32" t="s">
        <v>80</v>
      </c>
      <c r="B48" s="32"/>
      <c r="C48" s="32"/>
      <c r="D48" s="32"/>
      <c r="E48" s="32"/>
      <c r="F48" s="32"/>
      <c r="G48" s="32"/>
      <c r="H48" s="32"/>
    </row>
    <row r="49">
      <c r="A49" s="18" t="s">
        <v>81</v>
      </c>
      <c r="B49" s="22" t="s">
        <v>82</v>
      </c>
      <c r="C49" s="22" t="s">
        <v>83</v>
      </c>
      <c r="D49" s="22">
        <v>6</v>
      </c>
      <c r="E49" s="20"/>
      <c r="F49" s="20">
        <f>E49*1.2</f>
        <v>0</v>
      </c>
      <c r="G49" s="20">
        <f>E49*D49</f>
        <v>0</v>
      </c>
      <c r="H49" s="20">
        <f>G49*1.2</f>
        <v>0</v>
      </c>
    </row>
    <row r="50">
      <c r="A50" s="21"/>
      <c r="B50" s="22" t="s">
        <v>84</v>
      </c>
      <c r="C50" s="22" t="s">
        <v>85</v>
      </c>
      <c r="D50" s="22"/>
      <c r="E50" s="23"/>
      <c r="F50" s="23"/>
      <c r="G50" s="23"/>
      <c r="H50" s="23"/>
    </row>
    <row r="51">
      <c r="A51" s="21"/>
      <c r="B51" s="24"/>
      <c r="C51" s="22" t="s">
        <v>86</v>
      </c>
      <c r="D51" s="22"/>
      <c r="E51" s="23"/>
      <c r="F51" s="23"/>
      <c r="G51" s="23"/>
      <c r="H51" s="23"/>
    </row>
    <row r="52">
      <c r="A52" s="21"/>
      <c r="B52" s="24"/>
      <c r="C52" s="22" t="s">
        <v>87</v>
      </c>
      <c r="D52" s="22"/>
      <c r="E52" s="23"/>
      <c r="F52" s="23"/>
      <c r="G52" s="23"/>
      <c r="H52" s="23"/>
    </row>
    <row r="53">
      <c r="A53" s="21"/>
      <c r="B53" s="24"/>
      <c r="C53" s="22" t="s">
        <v>88</v>
      </c>
      <c r="D53" s="22"/>
      <c r="E53" s="23"/>
      <c r="F53" s="23"/>
      <c r="G53" s="23"/>
      <c r="H53" s="23"/>
    </row>
    <row r="54" ht="28.5">
      <c r="A54" s="21"/>
      <c r="B54" s="24"/>
      <c r="C54" s="22" t="s">
        <v>89</v>
      </c>
      <c r="D54" s="22"/>
      <c r="E54" s="23"/>
      <c r="F54" s="23"/>
      <c r="G54" s="23"/>
      <c r="H54" s="23"/>
    </row>
    <row r="55">
      <c r="A55" s="21"/>
      <c r="B55" s="24"/>
      <c r="C55" s="22" t="s">
        <v>90</v>
      </c>
      <c r="D55" s="22"/>
      <c r="E55" s="23"/>
      <c r="F55" s="23"/>
      <c r="G55" s="23"/>
      <c r="H55" s="23"/>
    </row>
    <row r="56">
      <c r="A56" s="21"/>
      <c r="B56" s="24"/>
      <c r="C56" s="22" t="s">
        <v>91</v>
      </c>
      <c r="D56" s="22"/>
      <c r="E56" s="23"/>
      <c r="F56" s="23"/>
      <c r="G56" s="23"/>
      <c r="H56" s="23"/>
    </row>
    <row r="57">
      <c r="A57" s="25"/>
      <c r="B57" s="26"/>
      <c r="C57" s="27" t="s">
        <v>92</v>
      </c>
      <c r="D57" s="27"/>
      <c r="E57" s="28"/>
      <c r="F57" s="28"/>
      <c r="G57" s="28"/>
      <c r="H57" s="28"/>
    </row>
    <row r="58">
      <c r="A58" s="18" t="s">
        <v>93</v>
      </c>
      <c r="B58" s="19" t="s">
        <v>82</v>
      </c>
      <c r="C58" s="19" t="s">
        <v>94</v>
      </c>
      <c r="D58" s="19">
        <v>6</v>
      </c>
      <c r="E58" s="20"/>
      <c r="F58" s="20">
        <f>E58*1.2</f>
        <v>0</v>
      </c>
      <c r="G58" s="20">
        <f>E58*D58</f>
        <v>0</v>
      </c>
      <c r="H58" s="20">
        <f>G58*1.2</f>
        <v>0</v>
      </c>
    </row>
    <row r="59">
      <c r="A59" s="25"/>
      <c r="B59" s="27" t="s">
        <v>95</v>
      </c>
      <c r="C59" s="27" t="s">
        <v>96</v>
      </c>
      <c r="D59" s="27"/>
      <c r="E59" s="28"/>
      <c r="F59" s="28"/>
      <c r="G59" s="28"/>
      <c r="H59" s="28"/>
    </row>
    <row r="60">
      <c r="A60" s="29" t="s">
        <v>97</v>
      </c>
      <c r="B60" s="30"/>
      <c r="C60" s="30"/>
      <c r="D60" s="30"/>
      <c r="E60" s="30"/>
      <c r="F60" s="30"/>
      <c r="G60" s="30"/>
      <c r="H60" s="31"/>
    </row>
    <row r="61" ht="15" customHeight="1">
      <c r="A61" s="18" t="s">
        <v>98</v>
      </c>
      <c r="B61" s="19" t="s">
        <v>99</v>
      </c>
      <c r="C61" s="19" t="s">
        <v>100</v>
      </c>
      <c r="D61" s="19">
        <v>4</v>
      </c>
      <c r="E61" s="20"/>
      <c r="F61" s="20">
        <f>E61*1.2</f>
        <v>0</v>
      </c>
      <c r="G61" s="20">
        <f>E61*D61</f>
        <v>0</v>
      </c>
      <c r="H61" s="20">
        <f>G61*1.2</f>
        <v>0</v>
      </c>
    </row>
    <row r="62">
      <c r="A62" s="25"/>
      <c r="B62" s="27" t="s">
        <v>101</v>
      </c>
      <c r="C62" s="27"/>
      <c r="D62" s="27"/>
      <c r="E62" s="28"/>
      <c r="F62" s="28"/>
      <c r="G62" s="28"/>
      <c r="H62" s="28"/>
    </row>
    <row r="63">
      <c r="A63" s="18" t="s">
        <v>102</v>
      </c>
      <c r="B63" s="19" t="s">
        <v>103</v>
      </c>
      <c r="C63" s="19" t="s">
        <v>104</v>
      </c>
      <c r="D63" s="19">
        <v>1</v>
      </c>
      <c r="E63" s="20"/>
      <c r="F63" s="20">
        <f>E63*1.2</f>
        <v>0</v>
      </c>
      <c r="G63" s="20">
        <f>E63*D63</f>
        <v>0</v>
      </c>
      <c r="H63" s="20">
        <f>G63*1.2</f>
        <v>0</v>
      </c>
    </row>
    <row r="64" ht="45" customHeight="1">
      <c r="A64" s="21"/>
      <c r="B64" s="22"/>
      <c r="C64" s="22" t="s">
        <v>105</v>
      </c>
      <c r="D64" s="22"/>
      <c r="E64" s="23"/>
      <c r="F64" s="23"/>
      <c r="G64" s="23"/>
      <c r="H64" s="23"/>
    </row>
    <row r="65">
      <c r="A65" s="21"/>
      <c r="B65" s="22"/>
      <c r="C65" s="22" t="s">
        <v>106</v>
      </c>
      <c r="D65" s="22"/>
      <c r="E65" s="23"/>
      <c r="F65" s="23"/>
      <c r="G65" s="23"/>
      <c r="H65" s="23"/>
    </row>
    <row r="66">
      <c r="A66" s="21"/>
      <c r="B66" s="22"/>
      <c r="C66" s="22" t="s">
        <v>107</v>
      </c>
      <c r="D66" s="22"/>
      <c r="E66" s="23"/>
      <c r="F66" s="23"/>
      <c r="G66" s="23"/>
      <c r="H66" s="23"/>
    </row>
    <row r="67">
      <c r="A67" s="21"/>
      <c r="B67" s="22"/>
      <c r="C67" s="22" t="s">
        <v>108</v>
      </c>
      <c r="D67" s="22"/>
      <c r="E67" s="23"/>
      <c r="F67" s="23"/>
      <c r="G67" s="23"/>
      <c r="H67" s="23"/>
    </row>
    <row r="68">
      <c r="A68" s="21"/>
      <c r="B68" s="22"/>
      <c r="C68" s="22" t="s">
        <v>109</v>
      </c>
      <c r="D68" s="22"/>
      <c r="E68" s="23"/>
      <c r="F68" s="23"/>
      <c r="G68" s="23"/>
      <c r="H68" s="23"/>
    </row>
    <row r="69">
      <c r="A69" s="21"/>
      <c r="B69" s="22"/>
      <c r="C69" s="22" t="s">
        <v>110</v>
      </c>
      <c r="D69" s="22"/>
      <c r="E69" s="23"/>
      <c r="F69" s="23"/>
      <c r="G69" s="23"/>
      <c r="H69" s="23"/>
    </row>
    <row r="70">
      <c r="A70" s="25"/>
      <c r="B70" s="22"/>
      <c r="C70" s="22" t="s">
        <v>111</v>
      </c>
      <c r="D70" s="22"/>
      <c r="E70" s="23"/>
      <c r="F70" s="28"/>
      <c r="G70" s="28"/>
      <c r="H70" s="28"/>
    </row>
    <row r="71">
      <c r="A71" s="18" t="s">
        <v>112</v>
      </c>
      <c r="B71" s="19" t="s">
        <v>113</v>
      </c>
      <c r="C71" s="19" t="s">
        <v>114</v>
      </c>
      <c r="D71" s="19">
        <v>3</v>
      </c>
      <c r="E71" s="20"/>
      <c r="F71" s="20">
        <f>E71*1.2</f>
        <v>0</v>
      </c>
      <c r="G71" s="20">
        <f>E71*D71</f>
        <v>0</v>
      </c>
      <c r="H71" s="20">
        <f>G71*1.2</f>
        <v>0</v>
      </c>
    </row>
    <row r="72">
      <c r="A72" s="25"/>
      <c r="B72" s="27"/>
      <c r="C72" s="27" t="s">
        <v>115</v>
      </c>
      <c r="D72" s="27"/>
      <c r="E72" s="28"/>
      <c r="F72" s="28"/>
      <c r="G72" s="28"/>
      <c r="H72" s="28"/>
    </row>
    <row r="73">
      <c r="A73" s="18" t="s">
        <v>116</v>
      </c>
      <c r="B73" s="22" t="s">
        <v>117</v>
      </c>
      <c r="C73" s="22" t="s">
        <v>118</v>
      </c>
      <c r="D73" s="22">
        <v>1</v>
      </c>
      <c r="E73" s="20"/>
      <c r="F73" s="20">
        <f>E73*1.2</f>
        <v>0</v>
      </c>
      <c r="G73" s="20">
        <f>E73*D73</f>
        <v>0</v>
      </c>
      <c r="H73" s="20">
        <f>G73*1.2</f>
        <v>0</v>
      </c>
    </row>
    <row r="74">
      <c r="A74" s="21"/>
      <c r="B74" s="22"/>
      <c r="C74" s="22" t="s">
        <v>119</v>
      </c>
      <c r="D74" s="22"/>
      <c r="E74" s="23"/>
      <c r="F74" s="23"/>
      <c r="G74" s="23"/>
      <c r="H74" s="23"/>
    </row>
    <row r="75">
      <c r="A75" s="21"/>
      <c r="B75" s="22"/>
      <c r="C75" s="22" t="s">
        <v>120</v>
      </c>
      <c r="D75" s="22"/>
      <c r="E75" s="23"/>
      <c r="F75" s="23"/>
      <c r="G75" s="23"/>
      <c r="H75" s="23"/>
    </row>
    <row r="76">
      <c r="A76" s="21"/>
      <c r="B76" s="22"/>
      <c r="C76" s="22" t="s">
        <v>121</v>
      </c>
      <c r="D76" s="22"/>
      <c r="E76" s="23"/>
      <c r="F76" s="23"/>
      <c r="G76" s="23"/>
      <c r="H76" s="23"/>
    </row>
    <row r="77">
      <c r="A77" s="21"/>
      <c r="B77" s="22"/>
      <c r="C77" s="22" t="s">
        <v>122</v>
      </c>
      <c r="D77" s="22"/>
      <c r="E77" s="23"/>
      <c r="F77" s="23"/>
      <c r="G77" s="23"/>
      <c r="H77" s="23"/>
    </row>
    <row r="78">
      <c r="A78" s="21"/>
      <c r="B78" s="22"/>
      <c r="C78" s="22" t="s">
        <v>123</v>
      </c>
      <c r="D78" s="22"/>
      <c r="E78" s="23"/>
      <c r="F78" s="23"/>
      <c r="G78" s="23"/>
      <c r="H78" s="23"/>
    </row>
    <row r="79">
      <c r="A79" s="21"/>
      <c r="B79" s="22"/>
      <c r="C79" s="22" t="s">
        <v>124</v>
      </c>
      <c r="D79" s="22"/>
      <c r="E79" s="23"/>
      <c r="F79" s="23"/>
      <c r="G79" s="23"/>
      <c r="H79" s="23"/>
    </row>
    <row r="80" ht="30" customHeight="1">
      <c r="A80" s="21"/>
      <c r="B80" s="22"/>
      <c r="C80" s="22" t="s">
        <v>125</v>
      </c>
      <c r="D80" s="22"/>
      <c r="E80" s="23"/>
      <c r="F80" s="23"/>
      <c r="G80" s="23"/>
      <c r="H80" s="23"/>
    </row>
    <row r="81">
      <c r="A81" s="21"/>
      <c r="B81" s="22"/>
      <c r="C81" s="22" t="s">
        <v>126</v>
      </c>
      <c r="D81" s="22"/>
      <c r="E81" s="23"/>
      <c r="F81" s="23"/>
      <c r="G81" s="23"/>
      <c r="H81" s="23"/>
    </row>
    <row r="82">
      <c r="A82" s="21"/>
      <c r="B82" s="22"/>
      <c r="C82" s="22" t="s">
        <v>123</v>
      </c>
      <c r="D82" s="22"/>
      <c r="E82" s="23"/>
      <c r="F82" s="23"/>
      <c r="G82" s="23"/>
      <c r="H82" s="23"/>
    </row>
    <row r="83">
      <c r="A83" s="21"/>
      <c r="B83" s="22"/>
      <c r="C83" s="22" t="s">
        <v>127</v>
      </c>
      <c r="D83" s="22"/>
      <c r="E83" s="23"/>
      <c r="F83" s="23"/>
      <c r="G83" s="23"/>
      <c r="H83" s="23"/>
    </row>
    <row r="84">
      <c r="A84" s="21"/>
      <c r="B84" s="22"/>
      <c r="C84" s="22" t="s">
        <v>128</v>
      </c>
      <c r="D84" s="22"/>
      <c r="E84" s="23"/>
      <c r="F84" s="23"/>
      <c r="G84" s="23"/>
      <c r="H84" s="23"/>
    </row>
    <row r="85">
      <c r="A85" s="21"/>
      <c r="B85" s="22"/>
      <c r="C85" s="22" t="s">
        <v>129</v>
      </c>
      <c r="D85" s="22"/>
      <c r="E85" s="23"/>
      <c r="F85" s="28"/>
      <c r="G85" s="28"/>
      <c r="H85" s="28"/>
    </row>
    <row r="86">
      <c r="A86" s="32" t="s">
        <v>130</v>
      </c>
      <c r="B86" s="32"/>
      <c r="C86" s="32"/>
      <c r="D86" s="32"/>
      <c r="E86" s="32"/>
      <c r="F86" s="32"/>
      <c r="G86" s="32"/>
      <c r="H86" s="32"/>
    </row>
    <row r="87">
      <c r="A87" s="18" t="s">
        <v>131</v>
      </c>
      <c r="B87" s="19" t="s">
        <v>132</v>
      </c>
      <c r="C87" s="19" t="s">
        <v>133</v>
      </c>
      <c r="D87" s="19">
        <v>6</v>
      </c>
      <c r="E87" s="20"/>
      <c r="F87" s="20">
        <f>E87*1.2</f>
        <v>0</v>
      </c>
      <c r="G87" s="20">
        <f>E87*D87</f>
        <v>0</v>
      </c>
      <c r="H87" s="20">
        <f>G87*1.2</f>
        <v>0</v>
      </c>
    </row>
    <row r="88">
      <c r="A88" s="25"/>
      <c r="B88" s="27"/>
      <c r="C88" s="27"/>
      <c r="D88" s="27"/>
      <c r="E88" s="28"/>
      <c r="F88" s="28"/>
      <c r="G88" s="28"/>
      <c r="H88" s="28"/>
    </row>
    <row r="89">
      <c r="A89" s="18" t="s">
        <v>134</v>
      </c>
      <c r="B89" s="19" t="s">
        <v>135</v>
      </c>
      <c r="C89" s="19" t="s">
        <v>136</v>
      </c>
      <c r="D89" s="19">
        <v>6</v>
      </c>
      <c r="E89" s="20"/>
      <c r="F89" s="20">
        <f>E89*1.2</f>
        <v>0</v>
      </c>
      <c r="G89" s="20">
        <f>E89*D89</f>
        <v>0</v>
      </c>
      <c r="H89" s="20">
        <f>G89*1.2</f>
        <v>0</v>
      </c>
    </row>
    <row r="90">
      <c r="A90" s="25"/>
      <c r="B90" s="27"/>
      <c r="C90" s="27" t="s">
        <v>137</v>
      </c>
      <c r="D90" s="27"/>
      <c r="E90" s="28"/>
      <c r="F90" s="28"/>
      <c r="G90" s="28"/>
      <c r="H90" s="28"/>
    </row>
    <row r="91">
      <c r="A91" s="29" t="s">
        <v>138</v>
      </c>
      <c r="B91" s="30"/>
      <c r="C91" s="30"/>
      <c r="D91" s="30"/>
      <c r="E91" s="30"/>
      <c r="F91" s="30"/>
      <c r="G91" s="30"/>
      <c r="H91" s="31"/>
    </row>
    <row r="92">
      <c r="A92" s="12" t="s">
        <v>139</v>
      </c>
      <c r="B92" s="13" t="s">
        <v>19</v>
      </c>
      <c r="C92" s="13" t="s">
        <v>140</v>
      </c>
      <c r="D92" s="13">
        <v>1</v>
      </c>
      <c r="E92" s="14"/>
      <c r="F92" s="14">
        <f>E92*1.2</f>
        <v>0</v>
      </c>
      <c r="G92" s="14">
        <f>E92*D92</f>
        <v>0</v>
      </c>
      <c r="H92" s="14">
        <f>G92*1.2</f>
        <v>0</v>
      </c>
    </row>
    <row r="93">
      <c r="A93" s="12" t="s">
        <v>141</v>
      </c>
      <c r="B93" s="13" t="s">
        <v>142</v>
      </c>
      <c r="C93" s="13" t="s">
        <v>143</v>
      </c>
      <c r="D93" s="13">
        <v>1</v>
      </c>
      <c r="E93" s="14"/>
      <c r="F93" s="14">
        <f>E93*1.2</f>
        <v>0</v>
      </c>
      <c r="G93" s="14">
        <f>E93*D93</f>
        <v>0</v>
      </c>
      <c r="H93" s="14">
        <f>G93*1.2</f>
        <v>0</v>
      </c>
    </row>
    <row r="94" ht="30" customHeight="1">
      <c r="A94" s="18" t="s">
        <v>144</v>
      </c>
      <c r="B94" s="19" t="s">
        <v>145</v>
      </c>
      <c r="C94" s="19" t="s">
        <v>146</v>
      </c>
      <c r="D94" s="19">
        <v>1</v>
      </c>
      <c r="E94" s="20"/>
      <c r="F94" s="20">
        <f>E94*1.2</f>
        <v>0</v>
      </c>
      <c r="G94" s="20">
        <f>E94*D94</f>
        <v>0</v>
      </c>
      <c r="H94" s="20">
        <f>G94*1.2</f>
        <v>0</v>
      </c>
    </row>
    <row r="95">
      <c r="A95" s="25"/>
      <c r="B95" s="27"/>
      <c r="C95" s="27" t="s">
        <v>147</v>
      </c>
      <c r="D95" s="27"/>
      <c r="E95" s="28"/>
      <c r="F95" s="28"/>
      <c r="G95" s="28"/>
      <c r="H95" s="28"/>
    </row>
    <row r="96" ht="18" customHeight="1">
      <c r="A96" s="29" t="s">
        <v>148</v>
      </c>
      <c r="B96" s="30"/>
      <c r="C96" s="30"/>
      <c r="D96" s="30"/>
      <c r="E96" s="30"/>
      <c r="F96" s="30"/>
      <c r="G96" s="30"/>
      <c r="H96" s="31"/>
    </row>
    <row r="97">
      <c r="A97" s="18" t="s">
        <v>149</v>
      </c>
      <c r="B97" s="19" t="s">
        <v>150</v>
      </c>
      <c r="C97" s="19" t="s">
        <v>151</v>
      </c>
      <c r="D97" s="19">
        <v>1</v>
      </c>
      <c r="E97" s="20"/>
      <c r="F97" s="20">
        <f>E97*1.2</f>
        <v>0</v>
      </c>
      <c r="G97" s="20">
        <f>E97*D97</f>
        <v>0</v>
      </c>
      <c r="H97" s="20">
        <f>G97*1.2</f>
        <v>0</v>
      </c>
    </row>
    <row r="98" ht="30" customHeight="1">
      <c r="A98" s="25"/>
      <c r="B98" s="27"/>
      <c r="C98" s="27"/>
      <c r="D98" s="27"/>
      <c r="E98" s="28"/>
      <c r="F98" s="28"/>
      <c r="G98" s="28"/>
      <c r="H98" s="28"/>
    </row>
    <row r="99">
      <c r="A99" s="18" t="s">
        <v>152</v>
      </c>
      <c r="B99" s="19" t="s">
        <v>150</v>
      </c>
      <c r="C99" s="19" t="s">
        <v>153</v>
      </c>
      <c r="D99" s="19">
        <v>1</v>
      </c>
      <c r="E99" s="20"/>
      <c r="F99" s="20">
        <f>E99*1.2</f>
        <v>0</v>
      </c>
      <c r="G99" s="20">
        <f>E99*D99</f>
        <v>0</v>
      </c>
      <c r="H99" s="20">
        <f>G99*1.2</f>
        <v>0</v>
      </c>
    </row>
    <row r="100" ht="24.75" customHeight="1">
      <c r="A100" s="25"/>
      <c r="B100" s="27"/>
      <c r="C100" s="27"/>
      <c r="D100" s="27"/>
      <c r="E100" s="28"/>
      <c r="F100" s="28"/>
      <c r="G100" s="28"/>
      <c r="H100" s="28"/>
    </row>
    <row r="101" ht="19.5" customHeight="1">
      <c r="A101" s="18" t="s">
        <v>154</v>
      </c>
      <c r="B101" s="19" t="s">
        <v>150</v>
      </c>
      <c r="C101" s="19" t="s">
        <v>155</v>
      </c>
      <c r="D101" s="19">
        <v>32</v>
      </c>
      <c r="E101" s="20"/>
      <c r="F101" s="20">
        <f>E101*1.2</f>
        <v>0</v>
      </c>
      <c r="G101" s="20">
        <f>E101*D101</f>
        <v>0</v>
      </c>
      <c r="H101" s="20">
        <f>G101*1.2</f>
        <v>0</v>
      </c>
    </row>
    <row r="102" ht="22.5" customHeight="1">
      <c r="A102" s="25"/>
      <c r="B102" s="27"/>
      <c r="C102" s="27"/>
      <c r="D102" s="27"/>
      <c r="E102" s="28"/>
      <c r="F102" s="28"/>
      <c r="G102" s="28"/>
      <c r="H102" s="28"/>
    </row>
    <row r="103">
      <c r="A103" s="18" t="s">
        <v>156</v>
      </c>
      <c r="B103" s="22" t="s">
        <v>150</v>
      </c>
      <c r="C103" s="22" t="s">
        <v>157</v>
      </c>
      <c r="D103" s="22">
        <v>2</v>
      </c>
      <c r="E103" s="20"/>
      <c r="F103" s="20">
        <f>E103*1.2</f>
        <v>0</v>
      </c>
      <c r="G103" s="20">
        <f>E103*D103</f>
        <v>0</v>
      </c>
      <c r="H103" s="20">
        <f>G103*1.2</f>
        <v>0</v>
      </c>
    </row>
    <row r="104" ht="27.75" customHeight="1">
      <c r="A104" s="25"/>
      <c r="B104" s="27"/>
      <c r="C104" s="27"/>
      <c r="D104" s="27"/>
      <c r="E104" s="28"/>
      <c r="F104" s="28"/>
      <c r="G104" s="28"/>
      <c r="H104" s="28"/>
    </row>
    <row r="105" ht="19.5" customHeight="1">
      <c r="A105" s="29" t="s">
        <v>158</v>
      </c>
      <c r="B105" s="30"/>
      <c r="C105" s="30"/>
      <c r="D105" s="30"/>
      <c r="E105" s="30"/>
      <c r="F105" s="30"/>
      <c r="G105" s="30"/>
      <c r="H105" s="31"/>
    </row>
    <row r="106">
      <c r="A106" s="33" t="s">
        <v>159</v>
      </c>
      <c r="B106" s="19" t="s">
        <v>160</v>
      </c>
      <c r="C106" s="19" t="s">
        <v>161</v>
      </c>
      <c r="D106" s="19">
        <v>12</v>
      </c>
      <c r="E106" s="34"/>
      <c r="F106" s="20">
        <f>E106*1.2</f>
        <v>0</v>
      </c>
      <c r="G106" s="20">
        <f>E106*D106</f>
        <v>0</v>
      </c>
      <c r="H106" s="20">
        <f>G106*1.2</f>
        <v>0</v>
      </c>
      <c r="I106" s="35"/>
    </row>
    <row r="107">
      <c r="A107" s="36"/>
      <c r="B107" s="22"/>
      <c r="C107" s="22" t="s">
        <v>162</v>
      </c>
      <c r="D107" s="22"/>
      <c r="E107" s="37"/>
      <c r="F107" s="23"/>
      <c r="G107" s="23"/>
      <c r="H107" s="23"/>
    </row>
    <row r="108">
      <c r="A108" s="36"/>
      <c r="B108" s="22"/>
      <c r="C108" s="22" t="s">
        <v>163</v>
      </c>
      <c r="D108" s="22"/>
      <c r="E108" s="37"/>
      <c r="F108" s="23"/>
      <c r="G108" s="23"/>
      <c r="H108" s="23"/>
    </row>
    <row r="109">
      <c r="A109" s="36"/>
      <c r="B109" s="22"/>
      <c r="C109" s="22" t="s">
        <v>164</v>
      </c>
      <c r="D109" s="22"/>
      <c r="E109" s="37"/>
      <c r="F109" s="23"/>
      <c r="G109" s="23"/>
      <c r="H109" s="23"/>
    </row>
    <row r="110">
      <c r="A110" s="36"/>
      <c r="B110" s="22"/>
      <c r="C110" s="22" t="s">
        <v>165</v>
      </c>
      <c r="D110" s="22"/>
      <c r="E110" s="37"/>
      <c r="F110" s="23"/>
      <c r="G110" s="23"/>
      <c r="H110" s="23"/>
    </row>
    <row r="111">
      <c r="A111" s="36"/>
      <c r="B111" s="22"/>
      <c r="C111" s="22" t="s">
        <v>166</v>
      </c>
      <c r="D111" s="22"/>
      <c r="E111" s="37"/>
      <c r="F111" s="23"/>
      <c r="G111" s="23"/>
      <c r="H111" s="23"/>
    </row>
    <row r="112">
      <c r="A112" s="36"/>
      <c r="B112" s="22"/>
      <c r="C112" s="22" t="s">
        <v>167</v>
      </c>
      <c r="D112" s="22"/>
      <c r="E112" s="37"/>
      <c r="F112" s="23"/>
      <c r="G112" s="23"/>
      <c r="H112" s="23"/>
    </row>
    <row r="113">
      <c r="A113" s="36"/>
      <c r="B113" s="22"/>
      <c r="C113" s="22" t="s">
        <v>168</v>
      </c>
      <c r="D113" s="22"/>
      <c r="E113" s="37"/>
      <c r="F113" s="23"/>
      <c r="G113" s="23"/>
      <c r="H113" s="23"/>
    </row>
    <row r="114" ht="30">
      <c r="A114" s="36"/>
      <c r="B114" s="22"/>
      <c r="C114" s="22" t="s">
        <v>169</v>
      </c>
      <c r="D114" s="22"/>
      <c r="E114" s="37"/>
      <c r="F114" s="23"/>
      <c r="G114" s="23"/>
      <c r="H114" s="23"/>
    </row>
    <row r="115" s="38" customFormat="1" ht="18.75">
      <c r="A115" s="39"/>
      <c r="B115" s="40"/>
      <c r="C115" s="40" t="s">
        <v>170</v>
      </c>
      <c r="D115" s="22"/>
      <c r="E115" s="37"/>
      <c r="F115" s="23"/>
      <c r="G115" s="23"/>
      <c r="H115" s="23"/>
    </row>
    <row r="116">
      <c r="A116" s="41"/>
      <c r="B116" s="27"/>
      <c r="C116" s="27" t="s">
        <v>171</v>
      </c>
      <c r="D116" s="27"/>
      <c r="E116" s="42"/>
      <c r="F116" s="28"/>
      <c r="G116" s="28"/>
      <c r="H116" s="28"/>
    </row>
    <row r="117">
      <c r="A117" s="29" t="s">
        <v>172</v>
      </c>
      <c r="B117" s="30"/>
      <c r="C117" s="30"/>
      <c r="D117" s="30"/>
      <c r="E117" s="30"/>
      <c r="F117" s="30"/>
      <c r="G117" s="30"/>
      <c r="H117" s="31"/>
    </row>
    <row r="118" ht="45" customHeight="1">
      <c r="A118" s="12" t="s">
        <v>173</v>
      </c>
      <c r="B118" s="13" t="s">
        <v>174</v>
      </c>
      <c r="C118" s="13" t="s">
        <v>175</v>
      </c>
      <c r="D118" s="13">
        <v>2</v>
      </c>
      <c r="E118" s="14"/>
      <c r="F118" s="14">
        <f>E118*1.2</f>
        <v>0</v>
      </c>
      <c r="G118" s="14">
        <f>E118*D118</f>
        <v>0</v>
      </c>
      <c r="H118" s="14">
        <f>G118*1.2</f>
        <v>0</v>
      </c>
    </row>
    <row r="119">
      <c r="A119" s="29" t="s">
        <v>176</v>
      </c>
      <c r="B119" s="30"/>
      <c r="C119" s="30"/>
      <c r="D119" s="30"/>
      <c r="E119" s="30"/>
      <c r="F119" s="30"/>
      <c r="G119" s="30"/>
      <c r="H119" s="31"/>
    </row>
    <row r="120">
      <c r="A120" s="12" t="s">
        <v>177</v>
      </c>
      <c r="B120" s="13" t="s">
        <v>178</v>
      </c>
      <c r="C120" s="13" t="s">
        <v>179</v>
      </c>
      <c r="D120" s="13">
        <v>1</v>
      </c>
      <c r="E120" s="14"/>
      <c r="F120" s="14">
        <f>E120*1.2</f>
        <v>0</v>
      </c>
      <c r="G120" s="14">
        <f>E120*D120</f>
        <v>0</v>
      </c>
      <c r="H120" s="14">
        <f>G120*1.2</f>
        <v>0</v>
      </c>
    </row>
    <row r="121">
      <c r="A121" s="18" t="s">
        <v>180</v>
      </c>
      <c r="B121" s="19" t="s">
        <v>181</v>
      </c>
      <c r="C121" s="19" t="s">
        <v>182</v>
      </c>
      <c r="D121" s="19">
        <v>6</v>
      </c>
      <c r="E121" s="20"/>
      <c r="F121" s="20">
        <f>E121*1.2</f>
        <v>0</v>
      </c>
      <c r="G121" s="20">
        <f>E121*D121</f>
        <v>0</v>
      </c>
      <c r="H121" s="20">
        <f>G121*1.2</f>
        <v>0</v>
      </c>
    </row>
    <row r="122">
      <c r="A122" s="25"/>
      <c r="B122" s="27" t="s">
        <v>183</v>
      </c>
      <c r="C122" s="27"/>
      <c r="D122" s="27"/>
      <c r="E122" s="28"/>
      <c r="F122" s="28"/>
      <c r="G122" s="28"/>
      <c r="H122" s="28"/>
    </row>
    <row r="123">
      <c r="A123" s="12" t="s">
        <v>184</v>
      </c>
      <c r="B123" s="13" t="s">
        <v>185</v>
      </c>
      <c r="C123" s="13" t="s">
        <v>186</v>
      </c>
      <c r="D123" s="13">
        <v>6</v>
      </c>
      <c r="E123" s="14"/>
      <c r="F123" s="14">
        <f>E123*1.2</f>
        <v>0</v>
      </c>
      <c r="G123" s="14">
        <f>E123*D123</f>
        <v>0</v>
      </c>
      <c r="H123" s="14">
        <f>G123*1.2</f>
        <v>0</v>
      </c>
    </row>
    <row r="124">
      <c r="A124" s="29" t="s">
        <v>187</v>
      </c>
      <c r="B124" s="30"/>
      <c r="C124" s="30"/>
      <c r="D124" s="30"/>
      <c r="E124" s="30"/>
      <c r="F124" s="30"/>
      <c r="G124" s="30"/>
      <c r="H124" s="31"/>
    </row>
    <row r="125">
      <c r="A125" s="12" t="s">
        <v>188</v>
      </c>
      <c r="B125" s="13" t="s">
        <v>189</v>
      </c>
      <c r="C125" s="13" t="s">
        <v>190</v>
      </c>
      <c r="D125" s="13">
        <v>6</v>
      </c>
      <c r="E125" s="14"/>
      <c r="F125" s="14">
        <f>E125*1.2</f>
        <v>0</v>
      </c>
      <c r="G125" s="14">
        <f>E125*D125</f>
        <v>0</v>
      </c>
      <c r="H125" s="14">
        <f>G125*1.2</f>
        <v>0</v>
      </c>
    </row>
    <row r="126" ht="18" customHeight="1">
      <c r="A126" s="29" t="s">
        <v>191</v>
      </c>
      <c r="B126" s="30"/>
      <c r="C126" s="30"/>
      <c r="D126" s="30"/>
      <c r="E126" s="30"/>
      <c r="F126" s="30"/>
      <c r="G126" s="30"/>
      <c r="H126" s="31"/>
    </row>
    <row r="127">
      <c r="A127" s="33" t="s">
        <v>192</v>
      </c>
      <c r="B127" s="19" t="s">
        <v>193</v>
      </c>
      <c r="C127" s="19" t="s">
        <v>194</v>
      </c>
      <c r="D127" s="19">
        <v>6</v>
      </c>
      <c r="E127" s="43"/>
      <c r="F127" s="20">
        <f>E127*1.2</f>
        <v>0</v>
      </c>
      <c r="G127" s="20">
        <f>E127*D127</f>
        <v>0</v>
      </c>
      <c r="H127" s="20">
        <f>G127*1.2</f>
        <v>0</v>
      </c>
      <c r="I127" s="35"/>
    </row>
    <row r="128">
      <c r="A128" s="41"/>
      <c r="B128" s="27"/>
      <c r="C128" s="27" t="s">
        <v>195</v>
      </c>
      <c r="D128" s="27"/>
      <c r="E128" s="44"/>
      <c r="F128" s="28"/>
      <c r="G128" s="28"/>
      <c r="H128" s="28"/>
    </row>
    <row r="129">
      <c r="A129" s="29" t="s">
        <v>196</v>
      </c>
      <c r="B129" s="30"/>
      <c r="C129" s="30"/>
      <c r="D129" s="30"/>
      <c r="E129" s="30"/>
      <c r="F129" s="30"/>
      <c r="G129" s="30"/>
      <c r="H129" s="31"/>
    </row>
    <row r="130" ht="28.5">
      <c r="A130" s="12" t="s">
        <v>197</v>
      </c>
      <c r="B130" s="13" t="s">
        <v>16</v>
      </c>
      <c r="C130" s="13" t="s">
        <v>198</v>
      </c>
      <c r="D130" s="13">
        <v>1</v>
      </c>
      <c r="E130" s="14"/>
      <c r="F130" s="14">
        <f>E130*1.2</f>
        <v>0</v>
      </c>
      <c r="G130" s="14">
        <f>E130*D130</f>
        <v>0</v>
      </c>
      <c r="H130" s="14">
        <f>G130*1.2</f>
        <v>0</v>
      </c>
    </row>
    <row r="131" ht="28.5">
      <c r="A131" s="12" t="s">
        <v>199</v>
      </c>
      <c r="B131" s="13" t="s">
        <v>19</v>
      </c>
      <c r="C131" s="13" t="s">
        <v>200</v>
      </c>
      <c r="D131" s="13">
        <v>1</v>
      </c>
      <c r="E131" s="14"/>
      <c r="F131" s="14">
        <f>E131*1.2</f>
        <v>0</v>
      </c>
      <c r="G131" s="14">
        <f>E131*D131</f>
        <v>0</v>
      </c>
      <c r="H131" s="14">
        <f>G131*1.2</f>
        <v>0</v>
      </c>
    </row>
    <row r="132">
      <c r="A132" s="32" t="s">
        <v>201</v>
      </c>
      <c r="B132" s="32"/>
      <c r="C132" s="32"/>
      <c r="D132" s="32"/>
      <c r="E132" s="32"/>
      <c r="F132" s="32"/>
      <c r="G132" s="32"/>
      <c r="H132" s="32"/>
    </row>
    <row r="133">
      <c r="A133" s="18" t="s">
        <v>202</v>
      </c>
      <c r="B133" s="22" t="s">
        <v>203</v>
      </c>
      <c r="C133" s="22" t="s">
        <v>204</v>
      </c>
      <c r="D133" s="22">
        <v>2</v>
      </c>
      <c r="E133" s="20"/>
      <c r="F133" s="20">
        <f>E133*1.2</f>
        <v>0</v>
      </c>
      <c r="G133" s="20">
        <f>E133*D133</f>
        <v>0</v>
      </c>
      <c r="H133" s="20">
        <f>G133*1.2</f>
        <v>0</v>
      </c>
    </row>
    <row r="134" ht="28.5">
      <c r="A134" s="21"/>
      <c r="B134" s="22"/>
      <c r="C134" s="22" t="s">
        <v>205</v>
      </c>
      <c r="D134" s="22"/>
      <c r="E134" s="23"/>
      <c r="F134" s="23"/>
      <c r="G134" s="23"/>
      <c r="H134" s="23"/>
    </row>
    <row r="135" ht="28.5">
      <c r="A135" s="21"/>
      <c r="B135" s="22"/>
      <c r="C135" s="22" t="s">
        <v>206</v>
      </c>
      <c r="D135" s="22"/>
      <c r="E135" s="23"/>
      <c r="F135" s="28"/>
      <c r="G135" s="28"/>
      <c r="H135" s="28"/>
    </row>
    <row r="136">
      <c r="A136" s="12" t="s">
        <v>207</v>
      </c>
      <c r="B136" s="13" t="s">
        <v>208</v>
      </c>
      <c r="C136" s="13" t="s">
        <v>209</v>
      </c>
      <c r="D136" s="13">
        <v>2</v>
      </c>
      <c r="E136" s="14"/>
      <c r="F136" s="14">
        <f>E136*1.2</f>
        <v>0</v>
      </c>
      <c r="G136" s="14">
        <f>E136*D136</f>
        <v>0</v>
      </c>
      <c r="H136" s="14">
        <f>G136*1.2</f>
        <v>0</v>
      </c>
    </row>
    <row r="137">
      <c r="A137" s="29" t="s">
        <v>210</v>
      </c>
      <c r="B137" s="30"/>
      <c r="C137" s="30"/>
      <c r="D137" s="30"/>
      <c r="E137" s="30"/>
      <c r="F137" s="30"/>
      <c r="G137" s="30"/>
      <c r="H137" s="31"/>
    </row>
    <row r="138" ht="28.5">
      <c r="A138" s="12" t="s">
        <v>211</v>
      </c>
      <c r="B138" s="13" t="s">
        <v>212</v>
      </c>
      <c r="C138" s="13" t="s">
        <v>213</v>
      </c>
      <c r="D138" s="13">
        <v>12</v>
      </c>
      <c r="E138" s="14"/>
      <c r="F138" s="14">
        <f>E138*1.2</f>
        <v>0</v>
      </c>
      <c r="G138" s="14">
        <f>E138*D138</f>
        <v>0</v>
      </c>
      <c r="H138" s="14">
        <f>G138*1.2</f>
        <v>0</v>
      </c>
    </row>
    <row r="139">
      <c r="A139" s="12" t="s">
        <v>214</v>
      </c>
      <c r="B139" s="13" t="s">
        <v>215</v>
      </c>
      <c r="C139" s="13" t="s">
        <v>216</v>
      </c>
      <c r="D139" s="13">
        <v>12</v>
      </c>
      <c r="E139" s="14"/>
      <c r="F139" s="14">
        <f>E139*1.2</f>
        <v>0</v>
      </c>
      <c r="G139" s="14">
        <f>E139*D139</f>
        <v>0</v>
      </c>
      <c r="H139" s="14">
        <f>G139*1.2</f>
        <v>0</v>
      </c>
    </row>
    <row r="140">
      <c r="A140" s="29" t="s">
        <v>217</v>
      </c>
      <c r="B140" s="30"/>
      <c r="C140" s="30"/>
      <c r="D140" s="30"/>
      <c r="E140" s="30"/>
      <c r="F140" s="30"/>
      <c r="G140" s="30"/>
      <c r="H140" s="31"/>
    </row>
    <row r="141">
      <c r="A141" s="18" t="s">
        <v>218</v>
      </c>
      <c r="B141" s="19" t="s">
        <v>219</v>
      </c>
      <c r="C141" s="19" t="s">
        <v>220</v>
      </c>
      <c r="D141" s="19">
        <v>12</v>
      </c>
      <c r="E141" s="20"/>
      <c r="F141" s="20">
        <f>E141*1.2</f>
        <v>0</v>
      </c>
      <c r="G141" s="20">
        <f>E141*D141</f>
        <v>0</v>
      </c>
      <c r="H141" s="20">
        <f>G141*1.2</f>
        <v>0</v>
      </c>
    </row>
    <row r="142">
      <c r="A142" s="25"/>
      <c r="B142" s="27"/>
      <c r="C142" s="27" t="s">
        <v>221</v>
      </c>
      <c r="D142" s="27"/>
      <c r="E142" s="28"/>
      <c r="F142" s="28"/>
      <c r="G142" s="28"/>
      <c r="H142" s="28"/>
    </row>
    <row r="143" ht="28.5">
      <c r="A143" s="12" t="s">
        <v>222</v>
      </c>
      <c r="B143" s="13" t="s">
        <v>223</v>
      </c>
      <c r="C143" s="13" t="s">
        <v>224</v>
      </c>
      <c r="D143" s="13">
        <v>2</v>
      </c>
      <c r="E143" s="14"/>
      <c r="F143" s="14">
        <f>E143*1.2</f>
        <v>0</v>
      </c>
      <c r="G143" s="14">
        <f>E143*D143</f>
        <v>0</v>
      </c>
      <c r="H143" s="14">
        <f>G143*1.2</f>
        <v>0</v>
      </c>
    </row>
    <row r="144" ht="26.25" customHeight="1">
      <c r="A144" s="45" t="s">
        <v>225</v>
      </c>
      <c r="B144" s="45"/>
      <c r="C144" s="45"/>
      <c r="D144" s="45"/>
      <c r="E144" s="45"/>
      <c r="F144" s="45"/>
      <c r="G144" s="45"/>
      <c r="H144" s="45"/>
    </row>
    <row r="145">
      <c r="A145" s="29" t="s">
        <v>226</v>
      </c>
      <c r="B145" s="30"/>
      <c r="C145" s="30"/>
      <c r="D145" s="30"/>
      <c r="E145" s="30"/>
      <c r="F145" s="30"/>
      <c r="G145" s="30"/>
      <c r="H145" s="31"/>
    </row>
    <row r="146" ht="28.5">
      <c r="A146" s="12" t="s">
        <v>227</v>
      </c>
      <c r="B146" s="13" t="s">
        <v>16</v>
      </c>
      <c r="C146" s="13" t="s">
        <v>228</v>
      </c>
      <c r="D146" s="13">
        <v>1</v>
      </c>
      <c r="E146" s="14"/>
      <c r="F146" s="14">
        <f>E146*1.2</f>
        <v>0</v>
      </c>
      <c r="G146" s="14">
        <f>E146*D146</f>
        <v>0</v>
      </c>
      <c r="H146" s="14">
        <f>G146*1.2</f>
        <v>0</v>
      </c>
    </row>
    <row r="147" ht="28.5">
      <c r="A147" s="12" t="s">
        <v>229</v>
      </c>
      <c r="B147" s="13" t="s">
        <v>19</v>
      </c>
      <c r="C147" s="13" t="s">
        <v>230</v>
      </c>
      <c r="D147" s="13">
        <v>1</v>
      </c>
      <c r="E147" s="14"/>
      <c r="F147" s="14">
        <f>E147*1.2</f>
        <v>0</v>
      </c>
      <c r="G147" s="14">
        <f>E147*D147</f>
        <v>0</v>
      </c>
      <c r="H147" s="14">
        <f>G147*1.2</f>
        <v>0</v>
      </c>
    </row>
    <row r="148">
      <c r="A148" s="32" t="s">
        <v>231</v>
      </c>
      <c r="B148" s="32"/>
      <c r="C148" s="32"/>
      <c r="D148" s="32"/>
      <c r="E148" s="32"/>
      <c r="F148" s="32"/>
      <c r="G148" s="32"/>
      <c r="H148" s="32"/>
    </row>
    <row r="149" ht="30" customHeight="1">
      <c r="A149" s="18" t="s">
        <v>232</v>
      </c>
      <c r="B149" s="22" t="s">
        <v>233</v>
      </c>
      <c r="C149" s="22" t="s">
        <v>234</v>
      </c>
      <c r="D149" s="22">
        <v>1</v>
      </c>
      <c r="E149" s="20"/>
      <c r="F149" s="20">
        <f>E149*1.2</f>
        <v>0</v>
      </c>
      <c r="G149" s="20">
        <f>E149*D149</f>
        <v>0</v>
      </c>
      <c r="H149" s="20">
        <f>E149*1.2</f>
        <v>0</v>
      </c>
    </row>
    <row r="150" ht="42.75">
      <c r="A150" s="21"/>
      <c r="B150" s="22"/>
      <c r="C150" s="22" t="s">
        <v>235</v>
      </c>
      <c r="D150" s="22"/>
      <c r="E150" s="23"/>
      <c r="F150" s="23"/>
      <c r="G150" s="23"/>
      <c r="H150" s="23"/>
    </row>
    <row r="151" ht="30" customHeight="1">
      <c r="A151" s="21"/>
      <c r="B151" s="22"/>
      <c r="C151" s="22" t="s">
        <v>236</v>
      </c>
      <c r="D151" s="22"/>
      <c r="E151" s="23"/>
      <c r="F151" s="23"/>
      <c r="G151" s="23"/>
      <c r="H151" s="23"/>
    </row>
    <row r="152">
      <c r="A152" s="25"/>
      <c r="B152" s="27"/>
      <c r="C152" s="26"/>
      <c r="D152" s="27"/>
      <c r="E152" s="28"/>
      <c r="F152" s="28"/>
      <c r="G152" s="28"/>
      <c r="H152" s="28"/>
    </row>
    <row r="153">
      <c r="A153" s="12" t="s">
        <v>237</v>
      </c>
      <c r="B153" s="13" t="s">
        <v>238</v>
      </c>
      <c r="C153" s="13" t="s">
        <v>78</v>
      </c>
      <c r="D153" s="13">
        <v>1</v>
      </c>
      <c r="E153" s="14"/>
      <c r="F153" s="14">
        <f>E153*1.2</f>
        <v>0</v>
      </c>
      <c r="G153" s="14">
        <f>E153*D153</f>
        <v>0</v>
      </c>
      <c r="H153" s="14">
        <f>G153*1.2</f>
        <v>0</v>
      </c>
    </row>
    <row r="154">
      <c r="A154" s="29" t="s">
        <v>239</v>
      </c>
      <c r="B154" s="30"/>
      <c r="C154" s="30"/>
      <c r="D154" s="30"/>
      <c r="E154" s="30"/>
      <c r="F154" s="30"/>
      <c r="G154" s="30"/>
      <c r="H154" s="31"/>
    </row>
    <row r="155" ht="28.5">
      <c r="A155" s="12" t="s">
        <v>240</v>
      </c>
      <c r="B155" s="13" t="s">
        <v>241</v>
      </c>
      <c r="C155" s="13" t="s">
        <v>242</v>
      </c>
      <c r="D155" s="13">
        <v>2</v>
      </c>
      <c r="E155" s="14"/>
      <c r="F155" s="14">
        <f>E155*1.2</f>
        <v>0</v>
      </c>
      <c r="G155" s="14">
        <f>E155*D155</f>
        <v>0</v>
      </c>
      <c r="H155" s="14">
        <f>G155*1.2</f>
        <v>0</v>
      </c>
    </row>
    <row r="156">
      <c r="A156" s="18" t="s">
        <v>243</v>
      </c>
      <c r="B156" s="19" t="s">
        <v>244</v>
      </c>
      <c r="C156" s="19" t="s">
        <v>245</v>
      </c>
      <c r="D156" s="19">
        <v>6</v>
      </c>
      <c r="E156" s="20"/>
      <c r="F156" s="20">
        <f>E156*1.2</f>
        <v>0</v>
      </c>
      <c r="G156" s="20">
        <f>E156*D156</f>
        <v>0</v>
      </c>
      <c r="H156" s="20">
        <f>G156*1.2</f>
        <v>0</v>
      </c>
    </row>
    <row r="157" ht="30" customHeight="1">
      <c r="A157" s="25"/>
      <c r="B157" s="27" t="s">
        <v>246</v>
      </c>
      <c r="C157" s="27"/>
      <c r="D157" s="27"/>
      <c r="E157" s="28"/>
      <c r="F157" s="28"/>
      <c r="G157" s="28"/>
      <c r="H157" s="28"/>
    </row>
    <row r="158">
      <c r="A158" s="33" t="s">
        <v>247</v>
      </c>
      <c r="B158" s="19" t="s">
        <v>248</v>
      </c>
      <c r="C158" s="19" t="s">
        <v>249</v>
      </c>
      <c r="D158" s="19">
        <v>1</v>
      </c>
      <c r="E158" s="43"/>
      <c r="F158" s="20">
        <f>E158*1.2</f>
        <v>0</v>
      </c>
      <c r="G158" s="20">
        <f>E158*D158</f>
        <v>0</v>
      </c>
      <c r="H158" s="20">
        <f>G158*1.2</f>
        <v>0</v>
      </c>
    </row>
    <row r="159" ht="30">
      <c r="A159" s="36"/>
      <c r="B159" s="22"/>
      <c r="C159" s="22" t="s">
        <v>250</v>
      </c>
      <c r="D159" s="22"/>
      <c r="E159" s="46"/>
      <c r="F159" s="23"/>
      <c r="G159" s="23"/>
      <c r="H159" s="23"/>
    </row>
    <row r="160">
      <c r="A160" s="41"/>
      <c r="B160" s="27"/>
      <c r="C160" s="27" t="s">
        <v>251</v>
      </c>
      <c r="D160" s="27"/>
      <c r="E160" s="44"/>
      <c r="F160" s="28"/>
      <c r="G160" s="28"/>
      <c r="H160" s="28"/>
    </row>
    <row r="161" ht="90">
      <c r="A161" s="29" t="s">
        <v>252</v>
      </c>
      <c r="B161" s="30"/>
      <c r="C161" s="30"/>
      <c r="D161" s="30"/>
      <c r="E161" s="30"/>
      <c r="F161" s="30"/>
      <c r="G161" s="30"/>
      <c r="H161" s="31"/>
    </row>
    <row r="162">
      <c r="A162" s="12" t="s">
        <v>253</v>
      </c>
      <c r="B162" s="13" t="s">
        <v>59</v>
      </c>
      <c r="C162" s="13" t="s">
        <v>60</v>
      </c>
      <c r="D162" s="13">
        <v>4</v>
      </c>
      <c r="E162" s="47"/>
      <c r="F162" s="14">
        <f>E162*1.2</f>
        <v>0</v>
      </c>
      <c r="G162" s="14">
        <f>E162*D162</f>
        <v>0</v>
      </c>
      <c r="H162" s="14">
        <f>G162*1.2</f>
        <v>0</v>
      </c>
    </row>
    <row r="163">
      <c r="A163" s="29" t="s">
        <v>254</v>
      </c>
      <c r="B163" s="30"/>
      <c r="C163" s="30"/>
      <c r="D163" s="30"/>
      <c r="E163" s="30"/>
      <c r="F163" s="30"/>
      <c r="G163" s="30"/>
      <c r="H163" s="31"/>
    </row>
    <row r="164" ht="28.5">
      <c r="A164" s="18" t="s">
        <v>255</v>
      </c>
      <c r="B164" s="19" t="s">
        <v>256</v>
      </c>
      <c r="C164" s="19" t="s">
        <v>257</v>
      </c>
      <c r="D164" s="19">
        <v>2</v>
      </c>
      <c r="E164" s="48"/>
      <c r="F164" s="20">
        <f>E164*1.2</f>
        <v>0</v>
      </c>
      <c r="G164" s="20">
        <f>E164*D164</f>
        <v>0</v>
      </c>
      <c r="H164" s="20">
        <f>G164*1.2</f>
        <v>0</v>
      </c>
    </row>
    <row r="165">
      <c r="A165" s="21"/>
      <c r="B165" s="22"/>
      <c r="C165" s="22" t="s">
        <v>258</v>
      </c>
      <c r="D165" s="22"/>
      <c r="E165" s="49"/>
      <c r="F165" s="28"/>
      <c r="G165" s="28"/>
      <c r="H165" s="28"/>
    </row>
    <row r="166">
      <c r="A166" s="18" t="s">
        <v>259</v>
      </c>
      <c r="B166" s="19" t="s">
        <v>260</v>
      </c>
      <c r="C166" s="19" t="s">
        <v>261</v>
      </c>
      <c r="D166" s="19">
        <v>1</v>
      </c>
      <c r="E166" s="20"/>
      <c r="F166" s="20">
        <f>E166*1.2</f>
        <v>0</v>
      </c>
      <c r="G166" s="20">
        <f>E166*D166</f>
        <v>0</v>
      </c>
      <c r="H166" s="20">
        <f>G166*1.2</f>
        <v>0</v>
      </c>
    </row>
    <row r="167" ht="28.5">
      <c r="A167" s="25"/>
      <c r="B167" s="27"/>
      <c r="C167" s="27" t="s">
        <v>262</v>
      </c>
      <c r="D167" s="27"/>
      <c r="E167" s="28"/>
      <c r="F167" s="28"/>
      <c r="G167" s="28"/>
      <c r="H167" s="28"/>
    </row>
    <row r="168" ht="24" customHeight="1">
      <c r="A168" s="50" t="s">
        <v>263</v>
      </c>
      <c r="B168" s="51"/>
      <c r="C168" s="51"/>
      <c r="D168" s="51"/>
      <c r="E168" s="51"/>
      <c r="F168" s="51"/>
      <c r="G168" s="51"/>
      <c r="H168" s="52"/>
    </row>
    <row r="169">
      <c r="A169" s="18" t="s">
        <v>264</v>
      </c>
      <c r="B169" s="19" t="s">
        <v>265</v>
      </c>
      <c r="C169" s="19" t="s">
        <v>266</v>
      </c>
      <c r="D169" s="19">
        <v>1</v>
      </c>
      <c r="E169" s="20"/>
      <c r="F169" s="20">
        <f>E169*1.2</f>
        <v>0</v>
      </c>
      <c r="G169" s="20">
        <f>E169*D169</f>
        <v>0</v>
      </c>
      <c r="H169" s="20">
        <f>G169*1.2</f>
        <v>0</v>
      </c>
    </row>
    <row r="170">
      <c r="A170" s="21"/>
      <c r="B170" s="22"/>
      <c r="C170" s="22" t="s">
        <v>267</v>
      </c>
      <c r="D170" s="22"/>
      <c r="E170" s="23"/>
      <c r="F170" s="23"/>
      <c r="G170" s="23"/>
      <c r="H170" s="23"/>
    </row>
    <row r="171">
      <c r="A171" s="25"/>
      <c r="B171" s="27"/>
      <c r="C171" s="27" t="s">
        <v>268</v>
      </c>
      <c r="D171" s="27"/>
      <c r="E171" s="28"/>
      <c r="F171" s="28"/>
      <c r="G171" s="28"/>
      <c r="H171" s="28"/>
    </row>
    <row r="172">
      <c r="A172" s="18" t="s">
        <v>269</v>
      </c>
      <c r="B172" s="19" t="s">
        <v>270</v>
      </c>
      <c r="C172" s="19" t="s">
        <v>266</v>
      </c>
      <c r="D172" s="19">
        <v>2</v>
      </c>
      <c r="E172" s="20"/>
      <c r="F172" s="20">
        <f>E172*1.2</f>
        <v>0</v>
      </c>
      <c r="G172" s="20">
        <f>E172*D172</f>
        <v>0</v>
      </c>
      <c r="H172" s="20">
        <f>G172*1.2</f>
        <v>0</v>
      </c>
    </row>
    <row r="173">
      <c r="A173" s="21"/>
      <c r="B173" s="22"/>
      <c r="C173" s="22" t="s">
        <v>267</v>
      </c>
      <c r="D173" s="22"/>
      <c r="E173" s="23"/>
      <c r="F173" s="23"/>
      <c r="G173" s="23"/>
      <c r="H173" s="23"/>
    </row>
    <row r="174">
      <c r="A174" s="25"/>
      <c r="B174" s="27"/>
      <c r="C174" s="27" t="s">
        <v>271</v>
      </c>
      <c r="D174" s="27"/>
      <c r="E174" s="28"/>
      <c r="F174" s="28"/>
      <c r="G174" s="28"/>
      <c r="H174" s="28"/>
    </row>
    <row r="175">
      <c r="A175" s="18" t="s">
        <v>272</v>
      </c>
      <c r="B175" s="19" t="s">
        <v>273</v>
      </c>
      <c r="C175" s="19" t="s">
        <v>274</v>
      </c>
      <c r="D175" s="19">
        <v>1</v>
      </c>
      <c r="E175" s="20"/>
      <c r="F175" s="20">
        <f>E175*1.2</f>
        <v>0</v>
      </c>
      <c r="G175" s="20">
        <f>E175*D175</f>
        <v>0</v>
      </c>
      <c r="H175" s="20">
        <f>G175*1.2</f>
        <v>0</v>
      </c>
    </row>
    <row r="176">
      <c r="A176" s="25"/>
      <c r="B176" s="27"/>
      <c r="C176" s="27" t="s">
        <v>275</v>
      </c>
      <c r="D176" s="27"/>
      <c r="E176" s="28"/>
      <c r="F176" s="28"/>
      <c r="G176" s="28"/>
      <c r="H176" s="28"/>
    </row>
    <row r="177">
      <c r="A177" s="18" t="s">
        <v>276</v>
      </c>
      <c r="B177" s="19" t="s">
        <v>132</v>
      </c>
      <c r="C177" s="19" t="s">
        <v>277</v>
      </c>
      <c r="D177" s="19">
        <v>1</v>
      </c>
      <c r="E177" s="20"/>
      <c r="F177" s="20">
        <f>E177*1.2</f>
        <v>0</v>
      </c>
      <c r="G177" s="20">
        <f>E177*D177</f>
        <v>0</v>
      </c>
      <c r="H177" s="20">
        <f>G177*1.2</f>
        <v>0</v>
      </c>
    </row>
    <row r="178">
      <c r="A178" s="25"/>
      <c r="B178" s="27"/>
      <c r="C178" s="27" t="s">
        <v>278</v>
      </c>
      <c r="D178" s="27"/>
      <c r="E178" s="28"/>
      <c r="F178" s="28"/>
      <c r="G178" s="28"/>
      <c r="H178" s="28"/>
    </row>
    <row r="179">
      <c r="A179" s="18" t="s">
        <v>279</v>
      </c>
      <c r="B179" s="19" t="s">
        <v>181</v>
      </c>
      <c r="C179" s="19" t="s">
        <v>280</v>
      </c>
      <c r="D179" s="19">
        <v>4</v>
      </c>
      <c r="E179" s="20"/>
      <c r="F179" s="20">
        <f>E179*1.2</f>
        <v>0</v>
      </c>
      <c r="G179" s="20">
        <f>E179*D179</f>
        <v>0</v>
      </c>
      <c r="H179" s="20">
        <f>G179*1.2</f>
        <v>0</v>
      </c>
    </row>
    <row r="180">
      <c r="A180" s="25"/>
      <c r="B180" s="27" t="s">
        <v>281</v>
      </c>
      <c r="C180" s="27"/>
      <c r="D180" s="27"/>
      <c r="E180" s="28"/>
      <c r="F180" s="28"/>
      <c r="G180" s="28"/>
      <c r="H180" s="28"/>
    </row>
    <row r="181">
      <c r="A181" s="12" t="s">
        <v>282</v>
      </c>
      <c r="B181" s="13" t="s">
        <v>78</v>
      </c>
      <c r="C181" s="13" t="s">
        <v>79</v>
      </c>
      <c r="D181" s="13">
        <v>2</v>
      </c>
      <c r="E181" s="14"/>
      <c r="F181" s="14">
        <f>E181*1.2</f>
        <v>0</v>
      </c>
      <c r="G181" s="14">
        <f>E181*D181</f>
        <v>0</v>
      </c>
      <c r="H181" s="14">
        <f>G181*1.2</f>
        <v>0</v>
      </c>
    </row>
    <row r="182" ht="27" customHeight="1">
      <c r="A182" s="45" t="s">
        <v>283</v>
      </c>
      <c r="B182" s="45"/>
      <c r="C182" s="45"/>
      <c r="D182" s="45"/>
      <c r="E182" s="45"/>
      <c r="F182" s="45"/>
      <c r="G182" s="45"/>
      <c r="H182" s="45"/>
    </row>
    <row r="183" ht="28.5">
      <c r="A183" s="18" t="s">
        <v>284</v>
      </c>
      <c r="B183" s="22" t="s">
        <v>31</v>
      </c>
      <c r="C183" s="22" t="s">
        <v>285</v>
      </c>
      <c r="D183" s="22">
        <v>30</v>
      </c>
      <c r="E183" s="20"/>
      <c r="F183" s="20">
        <f>E183*1.2</f>
        <v>0</v>
      </c>
      <c r="G183" s="20">
        <f>E183*D183</f>
        <v>0</v>
      </c>
      <c r="H183" s="20">
        <f>G183*1.2</f>
        <v>0</v>
      </c>
    </row>
    <row r="184">
      <c r="A184" s="21"/>
      <c r="B184" s="22" t="s">
        <v>286</v>
      </c>
      <c r="C184" s="22" t="s">
        <v>287</v>
      </c>
      <c r="D184" s="22"/>
      <c r="E184" s="23"/>
      <c r="F184" s="28"/>
      <c r="G184" s="28"/>
      <c r="H184" s="28"/>
    </row>
    <row r="185">
      <c r="A185" s="12" t="s">
        <v>288</v>
      </c>
      <c r="B185" s="13" t="s">
        <v>289</v>
      </c>
      <c r="C185" s="13" t="s">
        <v>290</v>
      </c>
      <c r="D185" s="13">
        <v>2</v>
      </c>
      <c r="E185" s="14"/>
      <c r="F185" s="14">
        <f>E185*1.2</f>
        <v>0</v>
      </c>
      <c r="G185" s="14">
        <f>E185*D185</f>
        <v>0</v>
      </c>
      <c r="H185" s="14">
        <f>G185*1.2</f>
        <v>0</v>
      </c>
    </row>
    <row r="186">
      <c r="A186" s="18" t="s">
        <v>291</v>
      </c>
      <c r="B186" s="19" t="s">
        <v>292</v>
      </c>
      <c r="C186" s="19" t="s">
        <v>280</v>
      </c>
      <c r="D186" s="19">
        <v>50</v>
      </c>
      <c r="E186" s="20"/>
      <c r="F186" s="20">
        <f>E186*1.2</f>
        <v>0</v>
      </c>
      <c r="G186" s="20">
        <f>E186*D186</f>
        <v>0</v>
      </c>
      <c r="H186" s="20">
        <f>G186*1.2</f>
        <v>0</v>
      </c>
    </row>
    <row r="187">
      <c r="A187" s="25"/>
      <c r="B187" s="27" t="s">
        <v>293</v>
      </c>
      <c r="C187" s="27"/>
      <c r="D187" s="27"/>
      <c r="E187" s="28"/>
      <c r="F187" s="28"/>
      <c r="G187" s="28"/>
      <c r="H187" s="28"/>
    </row>
    <row r="188">
      <c r="A188" s="18" t="s">
        <v>294</v>
      </c>
      <c r="B188" s="19" t="s">
        <v>193</v>
      </c>
      <c r="C188" s="19" t="s">
        <v>194</v>
      </c>
      <c r="D188" s="19">
        <v>8</v>
      </c>
      <c r="E188" s="20"/>
      <c r="F188" s="20">
        <f>E188*1.2</f>
        <v>0</v>
      </c>
      <c r="G188" s="20">
        <f>E188*D188</f>
        <v>0</v>
      </c>
      <c r="H188" s="20">
        <f>G188*1.2</f>
        <v>0</v>
      </c>
    </row>
    <row r="189">
      <c r="A189" s="21"/>
      <c r="B189" s="22"/>
      <c r="C189" s="22" t="s">
        <v>295</v>
      </c>
      <c r="D189" s="22"/>
      <c r="E189" s="23"/>
      <c r="F189" s="23"/>
      <c r="G189" s="23"/>
      <c r="H189" s="23"/>
    </row>
    <row r="190">
      <c r="A190" s="25"/>
      <c r="B190" s="27"/>
      <c r="C190" s="22" t="s">
        <v>296</v>
      </c>
      <c r="D190" s="22"/>
      <c r="E190" s="23"/>
      <c r="F190" s="28"/>
      <c r="G190" s="28"/>
      <c r="H190" s="28"/>
    </row>
    <row r="191" ht="26.25" customHeight="1">
      <c r="A191" s="45" t="s">
        <v>297</v>
      </c>
      <c r="B191" s="45"/>
      <c r="C191" s="45"/>
      <c r="D191" s="45"/>
      <c r="E191" s="45"/>
      <c r="F191" s="45"/>
      <c r="G191" s="45"/>
      <c r="H191" s="45"/>
    </row>
    <row r="192">
      <c r="A192" s="53" t="s">
        <v>298</v>
      </c>
      <c r="B192" s="54"/>
      <c r="C192" s="54"/>
      <c r="D192" s="54"/>
      <c r="E192" s="54"/>
      <c r="F192" s="54"/>
      <c r="G192" s="54"/>
      <c r="H192" s="55"/>
    </row>
    <row r="193">
      <c r="A193" s="56" t="s">
        <v>299</v>
      </c>
      <c r="B193" s="57" t="s">
        <v>300</v>
      </c>
      <c r="C193" s="58"/>
      <c r="D193" s="59">
        <v>1</v>
      </c>
      <c r="E193" s="58"/>
      <c r="F193" s="14">
        <f>E193*1.2</f>
        <v>0</v>
      </c>
      <c r="G193" s="14">
        <f>E193*D193</f>
        <v>0</v>
      </c>
      <c r="H193" s="14">
        <f>G193*1.2</f>
        <v>0</v>
      </c>
    </row>
    <row r="194">
      <c r="A194" s="56" t="s">
        <v>301</v>
      </c>
      <c r="B194" s="57" t="s">
        <v>302</v>
      </c>
      <c r="C194" s="58"/>
      <c r="D194" s="59">
        <v>1</v>
      </c>
      <c r="E194" s="58"/>
      <c r="F194" s="14">
        <f>E194*1.2</f>
        <v>0</v>
      </c>
      <c r="G194" s="14">
        <f>E194*D194</f>
        <v>0</v>
      </c>
      <c r="H194" s="14">
        <f>G194*1.2</f>
        <v>0</v>
      </c>
    </row>
    <row r="195">
      <c r="A195" s="56" t="s">
        <v>303</v>
      </c>
      <c r="B195" s="57" t="s">
        <v>304</v>
      </c>
      <c r="C195" s="58"/>
      <c r="D195" s="59">
        <v>3</v>
      </c>
      <c r="E195" s="58"/>
      <c r="F195" s="14">
        <f>E195*1.2</f>
        <v>0</v>
      </c>
      <c r="G195" s="14">
        <f>E195*D195</f>
        <v>0</v>
      </c>
      <c r="H195" s="14">
        <f>G195*1.2</f>
        <v>0</v>
      </c>
    </row>
    <row r="196">
      <c r="A196" s="56" t="s">
        <v>305</v>
      </c>
      <c r="B196" s="57" t="s">
        <v>306</v>
      </c>
      <c r="C196" s="58"/>
      <c r="D196" s="59">
        <v>4</v>
      </c>
      <c r="E196" s="58"/>
      <c r="F196" s="14">
        <f>E196*1.2</f>
        <v>0</v>
      </c>
      <c r="G196" s="14">
        <f>E196*D196</f>
        <v>0</v>
      </c>
      <c r="H196" s="14">
        <f>G196*1.2</f>
        <v>0</v>
      </c>
    </row>
    <row r="197">
      <c r="A197" s="56" t="s">
        <v>307</v>
      </c>
      <c r="B197" s="57" t="s">
        <v>308</v>
      </c>
      <c r="C197" s="58"/>
      <c r="D197" s="59">
        <v>1</v>
      </c>
      <c r="E197" s="58"/>
      <c r="F197" s="14">
        <f>E197*1.2</f>
        <v>0</v>
      </c>
      <c r="G197" s="14">
        <f>E197*D197</f>
        <v>0</v>
      </c>
      <c r="H197" s="14">
        <f>G197*1.2</f>
        <v>0</v>
      </c>
    </row>
    <row r="198">
      <c r="A198" s="56" t="s">
        <v>309</v>
      </c>
      <c r="B198" s="57" t="s">
        <v>310</v>
      </c>
      <c r="C198" s="58"/>
      <c r="D198" s="59">
        <v>1</v>
      </c>
      <c r="E198" s="58"/>
      <c r="F198" s="14">
        <f>E198*1.2</f>
        <v>0</v>
      </c>
      <c r="G198" s="14">
        <f>E198*D198</f>
        <v>0</v>
      </c>
      <c r="H198" s="14">
        <f>G198*1.2</f>
        <v>0</v>
      </c>
    </row>
    <row r="199">
      <c r="A199" s="56" t="s">
        <v>311</v>
      </c>
      <c r="B199" s="57" t="s">
        <v>312</v>
      </c>
      <c r="C199" s="58"/>
      <c r="D199" s="59">
        <v>2</v>
      </c>
      <c r="E199" s="58"/>
      <c r="F199" s="14">
        <f>E199*1.2</f>
        <v>0</v>
      </c>
      <c r="G199" s="14">
        <f>E199*D199</f>
        <v>0</v>
      </c>
      <c r="H199" s="14">
        <f>G199*1.2</f>
        <v>0</v>
      </c>
    </row>
    <row r="200" ht="28.5">
      <c r="A200" s="56" t="s">
        <v>313</v>
      </c>
      <c r="B200" s="57" t="s">
        <v>314</v>
      </c>
      <c r="C200" s="58"/>
      <c r="D200" s="59">
        <v>2</v>
      </c>
      <c r="E200" s="58"/>
      <c r="F200" s="14">
        <f>E200*1.2</f>
        <v>0</v>
      </c>
      <c r="G200" s="14">
        <f>E200*D200</f>
        <v>0</v>
      </c>
      <c r="H200" s="14">
        <f>G200*1.2</f>
        <v>0</v>
      </c>
    </row>
    <row r="201" ht="42.75">
      <c r="A201" s="56" t="s">
        <v>315</v>
      </c>
      <c r="B201" s="57" t="s">
        <v>316</v>
      </c>
      <c r="C201" s="58"/>
      <c r="D201" s="59">
        <v>1</v>
      </c>
      <c r="E201" s="58"/>
      <c r="F201" s="14">
        <f>E201*1.2</f>
        <v>0</v>
      </c>
      <c r="G201" s="14">
        <f>E201*D201</f>
        <v>0</v>
      </c>
      <c r="H201" s="14">
        <f>G201*1.2</f>
        <v>0</v>
      </c>
    </row>
    <row r="202" ht="31.5" customHeight="1">
      <c r="A202" s="60" t="s">
        <v>317</v>
      </c>
      <c r="B202" s="61"/>
      <c r="C202" s="61"/>
      <c r="D202" s="62"/>
      <c r="E202" s="63" t="s">
        <v>318</v>
      </c>
      <c r="F202" s="63" t="s">
        <v>318</v>
      </c>
      <c r="G202" s="64" t="e">
        <f>SUM(G9:G10+G12:G28+G30+G36+G38:G41+G43:G47+G49:G59+G61:G85+G87:G90+G92:G95+G97:G104+G106+G118+G120:G123+G125+G127+G130:G131+G133:G136+G138:G139+G141:G143+G146:G147+G149:G153+G155:G160+G162+G164:G167+G169:G181+G183:G190+G193:G201)</f>
        <v>#VALUE!</v>
      </c>
      <c r="H202" s="64" t="e">
        <f t="shared" ref="H202:H209" si="0">G202*1.2</f>
        <v>#VALUE!</v>
      </c>
    </row>
    <row r="203" s="65" customFormat="1" ht="43.5" customHeight="1">
      <c r="A203" s="66" t="s">
        <v>319</v>
      </c>
      <c r="B203" s="66"/>
      <c r="C203" s="66"/>
      <c r="D203" s="66"/>
      <c r="E203" s="67" t="s">
        <v>318</v>
      </c>
      <c r="F203" s="67" t="s">
        <v>318</v>
      </c>
      <c r="G203" s="68" t="e">
        <f>G202*34</f>
        <v>#VALUE!</v>
      </c>
      <c r="H203" s="68" t="e">
        <f t="shared" si="0"/>
        <v>#VALUE!</v>
      </c>
    </row>
    <row r="204" s="65" customFormat="1" ht="21.75" customHeight="1">
      <c r="A204" s="45" t="s">
        <v>320</v>
      </c>
      <c r="B204" s="45"/>
      <c r="C204" s="45"/>
      <c r="D204" s="45"/>
      <c r="E204" s="45"/>
      <c r="F204" s="45"/>
      <c r="G204" s="45"/>
      <c r="H204" s="45"/>
    </row>
    <row r="205" ht="27.75" customHeight="1">
      <c r="A205" s="69" t="s">
        <v>321</v>
      </c>
      <c r="B205" s="70" t="s">
        <v>322</v>
      </c>
      <c r="C205" s="71"/>
      <c r="D205" s="59">
        <v>1</v>
      </c>
      <c r="E205" s="72"/>
      <c r="F205" s="14">
        <f>E205*1.2</f>
        <v>0</v>
      </c>
      <c r="G205" s="14">
        <f>E205*D205</f>
        <v>0</v>
      </c>
      <c r="H205" s="14">
        <f>G205*1.2</f>
        <v>0</v>
      </c>
    </row>
    <row r="206" ht="36.75" customHeight="1">
      <c r="A206" s="69" t="s">
        <v>323</v>
      </c>
      <c r="B206" s="70" t="s">
        <v>324</v>
      </c>
      <c r="C206" s="71"/>
      <c r="D206" s="59">
        <v>1</v>
      </c>
      <c r="E206" s="72"/>
      <c r="F206" s="14">
        <f>E206*1.2</f>
        <v>0</v>
      </c>
      <c r="G206" s="14">
        <f>E206*D206</f>
        <v>0</v>
      </c>
      <c r="H206" s="14">
        <f>G206*1.2</f>
        <v>0</v>
      </c>
    </row>
    <row r="207" ht="36.75" customHeight="1">
      <c r="A207" s="73" t="s">
        <v>325</v>
      </c>
      <c r="B207" s="74" t="s">
        <v>326</v>
      </c>
      <c r="C207" s="75"/>
      <c r="D207" s="59">
        <v>1</v>
      </c>
      <c r="E207" s="76"/>
      <c r="F207" s="14">
        <f>E207*1.2</f>
        <v>0</v>
      </c>
      <c r="G207" s="14">
        <f>E207*D207</f>
        <v>0</v>
      </c>
      <c r="H207" s="14">
        <f>G207*1.2</f>
        <v>0</v>
      </c>
    </row>
    <row r="208" ht="30.75" customHeight="1">
      <c r="A208" s="73" t="s">
        <v>327</v>
      </c>
      <c r="B208" s="74" t="s">
        <v>328</v>
      </c>
      <c r="C208" s="77"/>
      <c r="D208" s="59">
        <v>1</v>
      </c>
      <c r="E208" s="78"/>
      <c r="F208" s="14">
        <f>E208*1.2</f>
        <v>0</v>
      </c>
      <c r="G208" s="14">
        <f>E208*D208</f>
        <v>0</v>
      </c>
      <c r="H208" s="14">
        <f>G208*1.2</f>
        <v>0</v>
      </c>
    </row>
    <row r="209" ht="25.5" customHeight="1">
      <c r="A209" s="79" t="s">
        <v>329</v>
      </c>
      <c r="B209" s="79"/>
      <c r="C209" s="79"/>
      <c r="D209" s="79"/>
      <c r="E209" s="80"/>
      <c r="F209" s="80"/>
      <c r="G209" s="80">
        <f>SUM(G205:G208)</f>
        <v>0</v>
      </c>
      <c r="H209" s="80">
        <f t="shared" si="0"/>
        <v>0</v>
      </c>
    </row>
    <row r="210" ht="42.75" customHeight="1">
      <c r="A210" s="81" t="s">
        <v>330</v>
      </c>
      <c r="B210" s="82"/>
      <c r="C210" s="83" t="s">
        <v>331</v>
      </c>
      <c r="D210" s="84"/>
      <c r="E210" s="84"/>
      <c r="F210" s="84"/>
      <c r="G210" s="84"/>
      <c r="H210" s="85"/>
    </row>
    <row r="211" ht="25.5" customHeight="1">
      <c r="A211" s="86" t="s">
        <v>332</v>
      </c>
      <c r="B211" s="87"/>
      <c r="C211" s="88" t="s">
        <v>333</v>
      </c>
      <c r="D211" s="89"/>
      <c r="E211" s="89"/>
      <c r="F211" s="89"/>
      <c r="G211" s="89"/>
      <c r="H211" s="90"/>
    </row>
    <row r="212" ht="50.25" customHeight="1">
      <c r="A212" s="86" t="s">
        <v>334</v>
      </c>
      <c r="B212" s="87"/>
      <c r="C212" s="83" t="s">
        <v>335</v>
      </c>
      <c r="D212" s="84"/>
      <c r="E212" s="84"/>
      <c r="F212" s="84"/>
      <c r="G212" s="84"/>
      <c r="H212" s="85"/>
    </row>
    <row r="213" ht="25.5" customHeight="1">
      <c r="A213" s="81" t="s">
        <v>336</v>
      </c>
      <c r="B213" s="82"/>
      <c r="C213" s="88" t="s">
        <v>337</v>
      </c>
      <c r="D213" s="89"/>
      <c r="E213" s="89"/>
      <c r="F213" s="89"/>
      <c r="G213" s="89"/>
      <c r="H213" s="90"/>
    </row>
    <row r="214" ht="25.5" customHeight="1">
      <c r="A214" s="81" t="s">
        <v>338</v>
      </c>
      <c r="B214" s="82"/>
      <c r="C214" s="88" t="s">
        <v>339</v>
      </c>
      <c r="D214" s="89"/>
      <c r="E214" s="89"/>
      <c r="F214" s="89"/>
      <c r="G214" s="89"/>
      <c r="H214" s="90"/>
    </row>
    <row r="215" ht="25.5" customHeight="1">
      <c r="A215" s="91" t="s">
        <v>340</v>
      </c>
      <c r="B215" s="91"/>
      <c r="C215" s="91"/>
      <c r="D215" s="91"/>
      <c r="E215" s="91"/>
      <c r="F215" s="91"/>
      <c r="G215" s="91"/>
      <c r="H215" s="91"/>
    </row>
    <row r="216" ht="37.5" customHeight="1">
      <c r="A216" s="91" t="s">
        <v>341</v>
      </c>
      <c r="B216" s="91"/>
      <c r="C216" s="91"/>
      <c r="D216" s="91"/>
      <c r="E216" s="91"/>
      <c r="F216" s="91"/>
      <c r="G216" s="91"/>
      <c r="H216" s="91"/>
    </row>
    <row r="217" ht="63" customHeight="1">
      <c r="A217" s="91" t="s">
        <v>342</v>
      </c>
      <c r="B217" s="91"/>
      <c r="C217" s="91"/>
      <c r="D217" s="91"/>
      <c r="E217" s="91"/>
      <c r="F217" s="91"/>
      <c r="G217" s="91"/>
      <c r="H217" s="91"/>
    </row>
    <row r="218" ht="88.5" customHeight="1">
      <c r="A218" s="91"/>
      <c r="B218" s="92" t="s">
        <v>343</v>
      </c>
      <c r="C218" s="93" t="s">
        <v>344</v>
      </c>
      <c r="D218" s="91"/>
      <c r="E218" s="91"/>
      <c r="F218" s="91"/>
      <c r="G218" s="91"/>
      <c r="H218" s="91"/>
    </row>
    <row r="219" ht="35.25" customHeight="1">
      <c r="A219" s="1"/>
      <c r="B219" s="94" t="s">
        <v>345</v>
      </c>
      <c r="C219" s="95" t="s">
        <v>346</v>
      </c>
      <c r="D219" s="94"/>
      <c r="E219" s="94" t="s">
        <v>347</v>
      </c>
      <c r="F219" s="96"/>
      <c r="G219" s="1"/>
      <c r="H219" s="1"/>
    </row>
    <row r="220" ht="15">
      <c r="A220" s="1"/>
      <c r="B220" s="97" t="s">
        <v>348</v>
      </c>
      <c r="C220" s="97"/>
      <c r="D220" s="97"/>
      <c r="E220" s="98"/>
      <c r="F220" s="99"/>
      <c r="G220" s="1"/>
      <c r="H220" s="1"/>
    </row>
    <row r="221" ht="14.25">
      <c r="A221" s="1"/>
      <c r="B221" s="100" t="s">
        <v>349</v>
      </c>
      <c r="C221" s="94"/>
      <c r="D221" s="94"/>
      <c r="E221" s="94"/>
      <c r="F221" s="101"/>
      <c r="G221" s="1"/>
      <c r="H221" s="1"/>
    </row>
    <row r="222" ht="14.25">
      <c r="A222" s="1"/>
      <c r="B222" s="1"/>
      <c r="C222" s="1"/>
      <c r="D222" s="1"/>
      <c r="E222" s="1"/>
      <c r="F222" s="1"/>
      <c r="G222" s="1"/>
      <c r="H222" s="1"/>
    </row>
    <row r="223" ht="14.25">
      <c r="A223" s="1"/>
      <c r="B223" s="1"/>
      <c r="C223" s="1"/>
      <c r="D223" s="1"/>
      <c r="E223" s="1"/>
      <c r="F223" s="1"/>
      <c r="G223" s="1"/>
      <c r="H223" s="1"/>
    </row>
    <row r="224" ht="14.25">
      <c r="A224" s="1"/>
      <c r="B224" s="1"/>
      <c r="C224" s="1"/>
      <c r="D224" s="1"/>
      <c r="E224" s="1"/>
      <c r="F224" s="1"/>
      <c r="G224" s="1"/>
      <c r="H224" s="1"/>
    </row>
    <row r="225" ht="14.25">
      <c r="A225" s="1"/>
      <c r="B225" s="1"/>
      <c r="C225" s="1"/>
      <c r="D225" s="1"/>
      <c r="E225" s="1"/>
      <c r="F225" s="1"/>
      <c r="G225" s="1"/>
      <c r="H225" s="1"/>
    </row>
    <row r="226" ht="14.25">
      <c r="A226" s="1"/>
      <c r="B226" s="1"/>
      <c r="C226" s="1"/>
      <c r="D226" s="1"/>
      <c r="E226" s="1"/>
      <c r="F226" s="1"/>
      <c r="G226" s="1"/>
      <c r="H226" s="1"/>
    </row>
    <row r="227" ht="14.25">
      <c r="A227" s="1"/>
      <c r="B227" s="1"/>
      <c r="C227" s="1"/>
      <c r="D227" s="1"/>
      <c r="E227" s="1"/>
      <c r="F227" s="1"/>
      <c r="G227" s="1"/>
      <c r="H227" s="1"/>
    </row>
    <row r="228" ht="14.25">
      <c r="A228" s="1"/>
      <c r="B228" s="1"/>
      <c r="C228" s="1"/>
      <c r="D228" s="1"/>
      <c r="E228" s="1"/>
      <c r="F228" s="1"/>
      <c r="G228" s="1"/>
      <c r="H228" s="1"/>
    </row>
    <row r="229" ht="14.25">
      <c r="A229" s="1"/>
      <c r="B229" s="1"/>
      <c r="C229" s="1"/>
      <c r="D229" s="1"/>
      <c r="E229" s="1"/>
      <c r="F229" s="1"/>
      <c r="G229" s="1"/>
      <c r="H229" s="1"/>
    </row>
    <row r="230" ht="14.25">
      <c r="A230" s="1"/>
      <c r="B230" s="1"/>
      <c r="C230" s="1"/>
      <c r="D230" s="1"/>
      <c r="E230" s="1"/>
      <c r="F230" s="1"/>
      <c r="G230" s="1"/>
      <c r="H230" s="1"/>
    </row>
    <row r="231" ht="14.25">
      <c r="A231" s="1"/>
      <c r="B231" s="1"/>
      <c r="C231" s="1"/>
      <c r="D231" s="1"/>
      <c r="E231" s="1"/>
      <c r="F231" s="1"/>
      <c r="G231" s="1"/>
      <c r="H231" s="1"/>
    </row>
    <row r="232" ht="14.25">
      <c r="A232" s="1"/>
      <c r="B232" s="1"/>
      <c r="C232" s="1"/>
      <c r="D232" s="1"/>
      <c r="E232" s="1"/>
      <c r="F232" s="1"/>
      <c r="G232" s="1"/>
      <c r="H232" s="1"/>
    </row>
    <row r="233" ht="14.25">
      <c r="A233" s="1"/>
      <c r="B233" s="1"/>
      <c r="C233" s="1"/>
      <c r="D233" s="1"/>
      <c r="E233" s="1"/>
      <c r="F233" s="1"/>
      <c r="G233" s="1"/>
      <c r="H233" s="1"/>
    </row>
    <row r="234" ht="14.25">
      <c r="A234" s="1"/>
      <c r="B234" s="1"/>
      <c r="C234" s="1"/>
      <c r="D234" s="1"/>
      <c r="E234" s="1"/>
      <c r="F234" s="1"/>
      <c r="G234" s="1"/>
      <c r="H234" s="1"/>
    </row>
    <row r="235" ht="14.25">
      <c r="A235" s="1"/>
      <c r="B235" s="1"/>
      <c r="C235" s="1"/>
      <c r="D235" s="1"/>
      <c r="E235" s="1"/>
      <c r="F235" s="1"/>
      <c r="G235" s="1"/>
      <c r="H235" s="1"/>
    </row>
    <row r="236" ht="14.25">
      <c r="A236" s="1"/>
      <c r="B236" s="1"/>
      <c r="C236" s="1"/>
      <c r="D236" s="1"/>
      <c r="E236" s="1"/>
      <c r="F236" s="1"/>
      <c r="G236" s="1"/>
      <c r="H236" s="1"/>
    </row>
    <row r="237" ht="14.25">
      <c r="A237" s="1"/>
      <c r="B237" s="1"/>
      <c r="C237" s="1"/>
      <c r="D237" s="1"/>
      <c r="E237" s="1"/>
      <c r="F237" s="1"/>
      <c r="G237" s="1"/>
      <c r="H237" s="1"/>
    </row>
    <row r="238" ht="14.25">
      <c r="A238" s="1"/>
      <c r="B238" s="1"/>
      <c r="C238" s="1"/>
      <c r="D238" s="1"/>
      <c r="E238" s="1"/>
      <c r="F238" s="1"/>
      <c r="G238" s="1"/>
      <c r="H238" s="1"/>
    </row>
    <row r="239" ht="14.25">
      <c r="A239" s="1"/>
      <c r="B239" s="1"/>
      <c r="C239" s="1"/>
      <c r="D239" s="1"/>
      <c r="E239" s="1"/>
      <c r="F239" s="1"/>
      <c r="G239" s="1"/>
      <c r="H239" s="1"/>
    </row>
    <row r="240" ht="14.25">
      <c r="A240" s="1"/>
      <c r="B240" s="1"/>
      <c r="C240" s="1"/>
      <c r="D240" s="1"/>
      <c r="E240" s="1"/>
      <c r="F240" s="1"/>
      <c r="G240" s="1"/>
      <c r="H240" s="1"/>
    </row>
    <row r="241" ht="14.25">
      <c r="A241" s="1"/>
      <c r="B241" s="1"/>
      <c r="C241" s="1"/>
      <c r="D241" s="1"/>
      <c r="E241" s="1"/>
      <c r="F241" s="1"/>
      <c r="G241" s="1"/>
      <c r="H241" s="1"/>
    </row>
    <row r="242" ht="14.25">
      <c r="A242" s="1"/>
      <c r="B242" s="1"/>
      <c r="C242" s="1"/>
      <c r="D242" s="1"/>
      <c r="E242" s="1"/>
      <c r="F242" s="1"/>
      <c r="G242" s="1"/>
      <c r="H242" s="1"/>
    </row>
    <row r="243" ht="14.25">
      <c r="A243" s="1"/>
      <c r="B243" s="1"/>
      <c r="C243" s="1"/>
      <c r="D243" s="1"/>
      <c r="E243" s="1"/>
      <c r="F243" s="1"/>
      <c r="G243" s="1"/>
      <c r="H243" s="1"/>
    </row>
    <row r="244" ht="14.25">
      <c r="A244" s="1"/>
      <c r="B244" s="1"/>
      <c r="C244" s="1"/>
      <c r="D244" s="1"/>
      <c r="E244" s="1"/>
      <c r="F244" s="1"/>
      <c r="G244" s="1"/>
      <c r="H244" s="1"/>
    </row>
    <row r="245" ht="14.25">
      <c r="A245" s="1"/>
      <c r="B245" s="1"/>
      <c r="C245" s="1"/>
      <c r="D245" s="1"/>
      <c r="E245" s="1"/>
      <c r="F245" s="1"/>
      <c r="G245" s="1"/>
      <c r="H245" s="1"/>
    </row>
    <row r="246" ht="14.25">
      <c r="A246" s="1"/>
      <c r="B246" s="1"/>
      <c r="C246" s="1"/>
      <c r="D246" s="1"/>
      <c r="E246" s="1"/>
      <c r="F246" s="1"/>
      <c r="G246" s="1"/>
      <c r="H246" s="1"/>
    </row>
    <row r="247" ht="14.25">
      <c r="A247" s="1"/>
      <c r="B247" s="1"/>
      <c r="C247" s="1"/>
      <c r="D247" s="1"/>
      <c r="E247" s="1"/>
      <c r="F247" s="1"/>
      <c r="G247" s="1"/>
      <c r="H247" s="1"/>
    </row>
    <row r="248" ht="14.25">
      <c r="A248" s="1"/>
      <c r="B248" s="1"/>
      <c r="C248" s="1"/>
      <c r="D248" s="1"/>
      <c r="E248" s="1"/>
      <c r="F248" s="1"/>
      <c r="G248" s="1"/>
      <c r="H248" s="1"/>
    </row>
    <row r="249" ht="14.25">
      <c r="A249" s="1"/>
      <c r="B249" s="1"/>
      <c r="C249" s="1"/>
      <c r="D249" s="1"/>
      <c r="E249" s="1"/>
      <c r="F249" s="1"/>
      <c r="G249" s="1"/>
      <c r="H249" s="1"/>
    </row>
    <row r="250" ht="14.25">
      <c r="A250" s="1"/>
      <c r="B250" s="1"/>
      <c r="C250" s="1"/>
      <c r="D250" s="1"/>
      <c r="E250" s="1"/>
      <c r="F250" s="1"/>
      <c r="G250" s="1"/>
      <c r="H250" s="1"/>
    </row>
    <row r="251" ht="14.25">
      <c r="A251" s="1"/>
      <c r="B251" s="1"/>
      <c r="C251" s="1"/>
      <c r="D251" s="1"/>
      <c r="E251" s="1"/>
      <c r="F251" s="1"/>
      <c r="G251" s="1"/>
      <c r="H251" s="1"/>
    </row>
    <row r="252" ht="14.25">
      <c r="A252" s="1"/>
      <c r="B252" s="1"/>
      <c r="C252" s="1"/>
      <c r="D252" s="1"/>
      <c r="E252" s="1"/>
      <c r="F252" s="1"/>
      <c r="G252" s="1"/>
      <c r="H252" s="1"/>
    </row>
    <row r="253" ht="14.25">
      <c r="A253" s="1"/>
      <c r="B253" s="1"/>
      <c r="C253" s="1"/>
      <c r="D253" s="1"/>
      <c r="E253" s="1"/>
      <c r="F253" s="1"/>
      <c r="G253" s="1"/>
      <c r="H253" s="1"/>
    </row>
    <row r="254" ht="14.25">
      <c r="A254" s="1"/>
      <c r="B254" s="1"/>
      <c r="C254" s="1"/>
      <c r="D254" s="1"/>
      <c r="E254" s="1"/>
      <c r="F254" s="1"/>
      <c r="G254" s="1"/>
      <c r="H254" s="1"/>
    </row>
    <row r="255" ht="14.25">
      <c r="A255" s="1"/>
      <c r="B255" s="1"/>
      <c r="C255" s="1"/>
      <c r="D255" s="1"/>
      <c r="E255" s="1"/>
      <c r="F255" s="1"/>
      <c r="G255" s="1"/>
      <c r="H255" s="1"/>
    </row>
    <row r="256" ht="14.25">
      <c r="A256" s="1"/>
      <c r="B256" s="1"/>
      <c r="C256" s="1"/>
      <c r="D256" s="1"/>
      <c r="E256" s="1"/>
      <c r="F256" s="1"/>
      <c r="G256" s="1"/>
      <c r="H256" s="1"/>
    </row>
    <row r="257" ht="14.25">
      <c r="A257" s="1"/>
      <c r="B257" s="1"/>
      <c r="C257" s="1"/>
      <c r="D257" s="1"/>
      <c r="E257" s="1"/>
      <c r="F257" s="1"/>
      <c r="G257" s="1"/>
      <c r="H257" s="1"/>
    </row>
    <row r="258" ht="14.25">
      <c r="A258" s="1"/>
      <c r="B258" s="1"/>
      <c r="C258" s="1"/>
      <c r="D258" s="1"/>
      <c r="E258" s="1"/>
      <c r="F258" s="1"/>
      <c r="G258" s="1"/>
      <c r="H258" s="1"/>
    </row>
    <row r="259" ht="14.25">
      <c r="A259" s="1"/>
      <c r="B259" s="1"/>
      <c r="C259" s="1"/>
      <c r="D259" s="1"/>
      <c r="E259" s="1"/>
      <c r="F259" s="1"/>
      <c r="G259" s="1"/>
      <c r="H259" s="1"/>
    </row>
    <row r="260" ht="14.25">
      <c r="A260" s="1"/>
      <c r="B260" s="1"/>
      <c r="C260" s="1"/>
      <c r="D260" s="1"/>
      <c r="E260" s="1"/>
      <c r="F260" s="1"/>
      <c r="G260" s="1"/>
      <c r="H260" s="1"/>
    </row>
    <row r="261" ht="14.25">
      <c r="A261" s="1"/>
      <c r="B261" s="1"/>
      <c r="C261" s="1"/>
      <c r="D261" s="1"/>
      <c r="E261" s="1"/>
      <c r="F261" s="1"/>
      <c r="G261" s="1"/>
      <c r="H261" s="1"/>
    </row>
    <row r="262" ht="14.25">
      <c r="A262" s="1"/>
      <c r="B262" s="1"/>
      <c r="C262" s="1"/>
      <c r="D262" s="1"/>
      <c r="E262" s="1"/>
      <c r="F262" s="1"/>
      <c r="G262" s="1"/>
      <c r="H262" s="1"/>
    </row>
    <row r="263" ht="14.25">
      <c r="A263" s="1"/>
      <c r="B263" s="1"/>
      <c r="C263" s="1"/>
      <c r="D263" s="1"/>
      <c r="E263" s="1"/>
      <c r="F263" s="1"/>
      <c r="G263" s="1"/>
      <c r="H263" s="1"/>
    </row>
    <row r="264" ht="14.25">
      <c r="A264" s="1"/>
      <c r="B264" s="1"/>
      <c r="C264" s="1"/>
      <c r="D264" s="1"/>
      <c r="E264" s="1"/>
      <c r="F264" s="1"/>
      <c r="G264" s="1"/>
      <c r="H264" s="1"/>
    </row>
    <row r="265" ht="14.25">
      <c r="A265" s="1"/>
      <c r="B265" s="1"/>
      <c r="C265" s="1"/>
      <c r="D265" s="1"/>
      <c r="E265" s="1"/>
      <c r="F265" s="1"/>
      <c r="G265" s="1"/>
      <c r="H265" s="1"/>
    </row>
    <row r="266" ht="14.25">
      <c r="A266" s="1"/>
      <c r="B266" s="1"/>
      <c r="C266" s="1"/>
      <c r="D266" s="1"/>
      <c r="E266" s="1"/>
      <c r="F266" s="1"/>
      <c r="G266" s="1"/>
      <c r="H266" s="1"/>
    </row>
    <row r="267" ht="14.25">
      <c r="A267" s="1"/>
      <c r="B267" s="1"/>
      <c r="C267" s="1"/>
      <c r="D267" s="1"/>
      <c r="E267" s="1"/>
      <c r="F267" s="1"/>
      <c r="G267" s="1"/>
      <c r="H267" s="1"/>
    </row>
    <row r="268" ht="14.25">
      <c r="A268" s="1"/>
      <c r="B268" s="1"/>
      <c r="C268" s="1"/>
      <c r="D268" s="1"/>
      <c r="E268" s="1"/>
      <c r="F268" s="1"/>
      <c r="G268" s="1"/>
      <c r="H268" s="1"/>
    </row>
    <row r="269" ht="14.25">
      <c r="A269" s="1"/>
      <c r="B269" s="1"/>
      <c r="C269" s="1"/>
      <c r="D269" s="1"/>
      <c r="E269" s="1"/>
      <c r="F269" s="1"/>
      <c r="G269" s="1"/>
      <c r="H269" s="1"/>
    </row>
    <row r="270" ht="14.25">
      <c r="A270" s="1"/>
      <c r="B270" s="1"/>
      <c r="C270" s="1"/>
      <c r="D270" s="1"/>
      <c r="E270" s="1"/>
      <c r="F270" s="1"/>
      <c r="G270" s="1"/>
      <c r="H270" s="1"/>
    </row>
    <row r="271" ht="14.25">
      <c r="A271" s="1"/>
      <c r="B271" s="1"/>
      <c r="C271" s="1"/>
      <c r="D271" s="1"/>
      <c r="E271" s="1"/>
      <c r="F271" s="1"/>
      <c r="G271" s="1"/>
      <c r="H271" s="1"/>
    </row>
    <row r="272" ht="14.25">
      <c r="A272" s="1"/>
      <c r="B272" s="1"/>
      <c r="C272" s="1"/>
      <c r="D272" s="1"/>
      <c r="E272" s="1"/>
      <c r="F272" s="1"/>
      <c r="G272" s="1"/>
      <c r="H272" s="1"/>
    </row>
    <row r="273" ht="14.25">
      <c r="A273" s="1"/>
      <c r="B273" s="1"/>
      <c r="C273" s="1"/>
      <c r="D273" s="1"/>
      <c r="E273" s="1"/>
      <c r="F273" s="1"/>
      <c r="G273" s="1"/>
      <c r="H273" s="1"/>
    </row>
    <row r="274" ht="14.25">
      <c r="A274" s="1"/>
      <c r="B274" s="1"/>
      <c r="C274" s="1"/>
      <c r="D274" s="1"/>
      <c r="E274" s="1"/>
      <c r="F274" s="1"/>
      <c r="G274" s="1"/>
      <c r="H274" s="1"/>
    </row>
    <row r="275" ht="14.25">
      <c r="A275" s="1"/>
      <c r="B275" s="1"/>
      <c r="C275" s="1"/>
      <c r="D275" s="1"/>
      <c r="E275" s="1"/>
      <c r="F275" s="1"/>
      <c r="G275" s="1"/>
      <c r="H275" s="1"/>
    </row>
    <row r="276" ht="14.25">
      <c r="A276" s="1"/>
      <c r="B276" s="1"/>
      <c r="C276" s="1"/>
      <c r="D276" s="1"/>
      <c r="E276" s="1"/>
      <c r="F276" s="1"/>
      <c r="G276" s="1"/>
      <c r="H276" s="1"/>
    </row>
    <row r="277" ht="14.25">
      <c r="A277" s="1"/>
      <c r="B277" s="1"/>
      <c r="C277" s="1"/>
      <c r="D277" s="1"/>
      <c r="E277" s="1"/>
      <c r="F277" s="1"/>
      <c r="G277" s="1"/>
      <c r="H277" s="1"/>
    </row>
    <row r="278" ht="14.25">
      <c r="A278" s="1"/>
      <c r="B278" s="1"/>
      <c r="C278" s="1"/>
      <c r="D278" s="1"/>
      <c r="E278" s="1"/>
      <c r="F278" s="1"/>
      <c r="G278" s="1"/>
      <c r="H278" s="1"/>
    </row>
    <row r="279" ht="14.25">
      <c r="A279" s="1"/>
      <c r="B279" s="1"/>
      <c r="C279" s="1"/>
      <c r="D279" s="1"/>
      <c r="E279" s="1"/>
      <c r="F279" s="1"/>
      <c r="G279" s="1"/>
      <c r="H279" s="1"/>
    </row>
    <row r="280" ht="14.25">
      <c r="A280" s="1"/>
      <c r="B280" s="1"/>
      <c r="C280" s="1"/>
      <c r="D280" s="1"/>
      <c r="E280" s="1"/>
      <c r="F280" s="1"/>
      <c r="G280" s="1"/>
      <c r="H280" s="1"/>
    </row>
    <row r="281" ht="14.25">
      <c r="A281" s="1"/>
      <c r="B281" s="1"/>
      <c r="C281" s="1"/>
      <c r="D281" s="1"/>
      <c r="E281" s="1"/>
      <c r="F281" s="1"/>
      <c r="G281" s="1"/>
      <c r="H281" s="1"/>
    </row>
    <row r="282" ht="14.25">
      <c r="A282" s="1"/>
      <c r="B282" s="1"/>
      <c r="C282" s="1"/>
      <c r="D282" s="1"/>
      <c r="E282" s="1"/>
      <c r="F282" s="1"/>
      <c r="G282" s="1"/>
      <c r="H282" s="1"/>
    </row>
    <row r="283" ht="14.25">
      <c r="A283" s="1"/>
      <c r="B283" s="1"/>
      <c r="C283" s="1"/>
      <c r="D283" s="1"/>
      <c r="E283" s="1"/>
      <c r="F283" s="1"/>
      <c r="G283" s="1"/>
      <c r="H283" s="1"/>
    </row>
    <row r="284" ht="14.25">
      <c r="A284" s="1"/>
      <c r="B284" s="1"/>
      <c r="C284" s="1"/>
      <c r="D284" s="1"/>
      <c r="E284" s="1"/>
      <c r="F284" s="1"/>
      <c r="G284" s="1"/>
      <c r="H284" s="1"/>
    </row>
    <row r="285" ht="14.25">
      <c r="A285" s="1"/>
      <c r="B285" s="1"/>
      <c r="C285" s="1"/>
      <c r="D285" s="1"/>
      <c r="E285" s="1"/>
      <c r="F285" s="1"/>
      <c r="G285" s="1"/>
      <c r="H285" s="1"/>
    </row>
    <row r="286" ht="14.25">
      <c r="A286" s="1"/>
      <c r="B286" s="1"/>
      <c r="C286" s="1"/>
      <c r="D286" s="1"/>
      <c r="E286" s="1"/>
      <c r="F286" s="1"/>
      <c r="G286" s="1"/>
      <c r="H286" s="1"/>
    </row>
    <row r="287" ht="14.25">
      <c r="A287" s="1"/>
      <c r="B287" s="1"/>
      <c r="C287" s="1"/>
      <c r="D287" s="1"/>
      <c r="E287" s="1"/>
      <c r="F287" s="1"/>
      <c r="G287" s="1"/>
      <c r="H287" s="1"/>
    </row>
    <row r="288" ht="14.25">
      <c r="A288" s="1"/>
      <c r="B288" s="1"/>
      <c r="C288" s="1"/>
      <c r="D288" s="1"/>
      <c r="E288" s="1"/>
      <c r="F288" s="1"/>
      <c r="G288" s="1"/>
      <c r="H288" s="1"/>
    </row>
    <row r="289" ht="14.25">
      <c r="A289" s="1"/>
      <c r="B289" s="1"/>
      <c r="C289" s="1"/>
      <c r="D289" s="1"/>
      <c r="E289" s="1"/>
      <c r="F289" s="1"/>
      <c r="G289" s="1"/>
      <c r="H289" s="1"/>
    </row>
    <row r="290" ht="14.25">
      <c r="A290" s="1"/>
      <c r="B290" s="1"/>
      <c r="C290" s="1"/>
      <c r="D290" s="1"/>
      <c r="E290" s="1"/>
      <c r="F290" s="1"/>
      <c r="G290" s="1"/>
      <c r="H290" s="1"/>
    </row>
    <row r="291" ht="14.25">
      <c r="A291" s="1"/>
      <c r="B291" s="1"/>
      <c r="C291" s="1"/>
      <c r="D291" s="1"/>
      <c r="E291" s="1"/>
      <c r="F291" s="1"/>
      <c r="G291" s="1"/>
      <c r="H291" s="1"/>
    </row>
    <row r="292" ht="14.25">
      <c r="A292" s="1"/>
      <c r="B292" s="1"/>
      <c r="C292" s="1"/>
      <c r="D292" s="1"/>
      <c r="E292" s="1"/>
      <c r="F292" s="1"/>
      <c r="G292" s="1"/>
      <c r="H292" s="1"/>
    </row>
    <row r="293" ht="14.25">
      <c r="A293" s="1"/>
      <c r="B293" s="1"/>
      <c r="C293" s="1"/>
      <c r="D293" s="1"/>
      <c r="E293" s="1"/>
      <c r="F293" s="1"/>
      <c r="G293" s="1"/>
      <c r="H293" s="1"/>
    </row>
    <row r="294" ht="14.25">
      <c r="A294" s="1"/>
      <c r="B294" s="1"/>
      <c r="C294" s="1"/>
      <c r="D294" s="1"/>
      <c r="E294" s="1"/>
      <c r="F294" s="1"/>
      <c r="G294" s="1"/>
      <c r="H294" s="1"/>
    </row>
    <row r="295" ht="14.25">
      <c r="A295" s="1"/>
      <c r="B295" s="1"/>
      <c r="C295" s="1"/>
      <c r="D295" s="1"/>
      <c r="E295" s="1"/>
      <c r="F295" s="1"/>
      <c r="G295" s="1"/>
      <c r="H295" s="1"/>
    </row>
    <row r="296" ht="14.25">
      <c r="A296" s="1"/>
      <c r="B296" s="1"/>
      <c r="C296" s="1"/>
      <c r="D296" s="1"/>
      <c r="E296" s="1"/>
      <c r="F296" s="1"/>
      <c r="G296" s="1"/>
      <c r="H296" s="1"/>
    </row>
    <row r="297" ht="14.25">
      <c r="A297" s="1"/>
      <c r="B297" s="1"/>
      <c r="C297" s="1"/>
      <c r="D297" s="1"/>
      <c r="E297" s="1"/>
      <c r="F297" s="1"/>
      <c r="G297" s="1"/>
      <c r="H297" s="1"/>
    </row>
    <row r="298" ht="14.25">
      <c r="A298" s="1"/>
      <c r="B298" s="1"/>
      <c r="C298" s="1"/>
      <c r="D298" s="1"/>
      <c r="E298" s="1"/>
      <c r="F298" s="1"/>
      <c r="G298" s="1"/>
      <c r="H298" s="1"/>
    </row>
    <row r="299" ht="14.25">
      <c r="A299" s="1"/>
      <c r="B299" s="1"/>
      <c r="C299" s="1"/>
      <c r="D299" s="1"/>
      <c r="E299" s="1"/>
      <c r="F299" s="1"/>
      <c r="G299" s="1"/>
      <c r="H299" s="1"/>
    </row>
    <row r="300" ht="14.25">
      <c r="A300" s="1"/>
      <c r="B300" s="1"/>
      <c r="C300" s="1"/>
      <c r="D300" s="1"/>
      <c r="E300" s="1"/>
      <c r="F300" s="1"/>
      <c r="G300" s="1"/>
      <c r="H300" s="1"/>
    </row>
    <row r="301" ht="14.25">
      <c r="A301" s="1"/>
      <c r="B301" s="1"/>
      <c r="C301" s="1"/>
      <c r="D301" s="1"/>
      <c r="E301" s="1"/>
      <c r="F301" s="1"/>
      <c r="G301" s="1"/>
      <c r="H301" s="1"/>
    </row>
    <row r="302" ht="14.25">
      <c r="A302" s="1"/>
      <c r="B302" s="1"/>
      <c r="C302" s="1"/>
      <c r="D302" s="1"/>
      <c r="E302" s="1"/>
      <c r="F302" s="1"/>
      <c r="G302" s="1"/>
      <c r="H302" s="1"/>
    </row>
    <row r="303" ht="14.25">
      <c r="A303" s="1"/>
      <c r="B303" s="1"/>
      <c r="C303" s="1"/>
      <c r="D303" s="1"/>
      <c r="E303" s="1"/>
      <c r="F303" s="1"/>
      <c r="G303" s="1"/>
      <c r="H303" s="1"/>
    </row>
    <row r="304" ht="14.25">
      <c r="A304" s="1"/>
      <c r="B304" s="1"/>
      <c r="C304" s="1"/>
      <c r="D304" s="1"/>
      <c r="E304" s="1"/>
      <c r="F304" s="1"/>
      <c r="G304" s="1"/>
      <c r="H304" s="1"/>
    </row>
    <row r="305" ht="14.25">
      <c r="A305" s="1"/>
      <c r="B305" s="1"/>
      <c r="C305" s="1"/>
      <c r="D305" s="1"/>
      <c r="E305" s="1"/>
      <c r="F305" s="1"/>
      <c r="G305" s="1"/>
      <c r="H305" s="1"/>
    </row>
    <row r="306" ht="14.25">
      <c r="A306" s="1"/>
      <c r="B306" s="1"/>
      <c r="C306" s="1"/>
      <c r="D306" s="1"/>
      <c r="E306" s="1"/>
      <c r="F306" s="1"/>
      <c r="G306" s="1"/>
      <c r="H306" s="1"/>
    </row>
    <row r="307" ht="14.25">
      <c r="A307" s="1"/>
      <c r="B307" s="1"/>
      <c r="C307" s="1"/>
      <c r="D307" s="1"/>
      <c r="E307" s="1"/>
      <c r="F307" s="1"/>
      <c r="G307" s="1"/>
      <c r="H307" s="1"/>
    </row>
    <row r="308" ht="14.25">
      <c r="A308" s="1"/>
      <c r="B308" s="1"/>
      <c r="C308" s="1"/>
      <c r="D308" s="1"/>
      <c r="E308" s="1"/>
      <c r="F308" s="1"/>
      <c r="G308" s="1"/>
      <c r="H308" s="1"/>
    </row>
    <row r="309" ht="14.25">
      <c r="A309" s="1"/>
      <c r="B309" s="1"/>
      <c r="C309" s="1"/>
      <c r="D309" s="1"/>
      <c r="E309" s="1"/>
      <c r="F309" s="1"/>
      <c r="G309" s="1"/>
      <c r="H309" s="1"/>
    </row>
    <row r="310" ht="14.25">
      <c r="A310" s="1"/>
      <c r="B310" s="1"/>
      <c r="C310" s="1"/>
      <c r="D310" s="1"/>
      <c r="E310" s="1"/>
      <c r="F310" s="1"/>
      <c r="G310" s="1"/>
      <c r="H310" s="1"/>
    </row>
    <row r="311" ht="14.25">
      <c r="A311" s="1"/>
      <c r="B311" s="1"/>
      <c r="C311" s="1"/>
      <c r="D311" s="1"/>
      <c r="E311" s="1"/>
      <c r="F311" s="1"/>
      <c r="G311" s="1"/>
      <c r="H311" s="1"/>
    </row>
    <row r="312" ht="14.25">
      <c r="A312" s="1"/>
      <c r="B312" s="1"/>
      <c r="C312" s="1"/>
      <c r="D312" s="1"/>
      <c r="E312" s="1"/>
      <c r="F312" s="1"/>
      <c r="G312" s="1"/>
      <c r="H312" s="1"/>
    </row>
    <row r="313" ht="14.25">
      <c r="A313" s="1"/>
      <c r="B313" s="1"/>
      <c r="C313" s="1"/>
      <c r="D313" s="1"/>
      <c r="E313" s="1"/>
      <c r="F313" s="1"/>
      <c r="G313" s="1"/>
      <c r="H313" s="1"/>
    </row>
    <row r="314" ht="14.25">
      <c r="A314" s="1"/>
      <c r="B314" s="1"/>
      <c r="C314" s="1"/>
      <c r="D314" s="1"/>
      <c r="E314" s="1"/>
      <c r="F314" s="1"/>
      <c r="G314" s="1"/>
      <c r="H314" s="1"/>
    </row>
    <row r="315" ht="14.25">
      <c r="A315" s="1"/>
      <c r="B315" s="1"/>
      <c r="C315" s="1"/>
      <c r="D315" s="1"/>
      <c r="E315" s="1"/>
      <c r="F315" s="1"/>
      <c r="G315" s="1"/>
      <c r="H315" s="1"/>
    </row>
    <row r="316" ht="14.25">
      <c r="A316" s="1"/>
      <c r="B316" s="1"/>
      <c r="C316" s="1"/>
      <c r="D316" s="1"/>
      <c r="E316" s="1"/>
      <c r="F316" s="1"/>
      <c r="G316" s="1"/>
      <c r="H316" s="1"/>
    </row>
    <row r="317" ht="14.25">
      <c r="A317" s="1"/>
      <c r="B317" s="1"/>
      <c r="C317" s="1"/>
      <c r="D317" s="1"/>
      <c r="E317" s="1"/>
      <c r="F317" s="1"/>
      <c r="G317" s="1"/>
      <c r="H317" s="1"/>
    </row>
    <row r="318" ht="14.25">
      <c r="A318" s="1"/>
      <c r="B318" s="1"/>
      <c r="C318" s="1"/>
      <c r="D318" s="1"/>
      <c r="E318" s="1"/>
      <c r="F318" s="1"/>
      <c r="G318" s="1"/>
      <c r="H318" s="1"/>
    </row>
    <row r="319" ht="14.25">
      <c r="A319" s="1"/>
      <c r="B319" s="1"/>
      <c r="C319" s="1"/>
      <c r="D319" s="1"/>
      <c r="E319" s="1"/>
      <c r="F319" s="1"/>
      <c r="G319" s="1"/>
      <c r="H319" s="1"/>
    </row>
    <row r="320" ht="14.25">
      <c r="A320" s="1"/>
      <c r="B320" s="1"/>
      <c r="C320" s="1"/>
      <c r="D320" s="1"/>
      <c r="E320" s="1"/>
      <c r="F320" s="1"/>
      <c r="G320" s="1"/>
      <c r="H320" s="1"/>
    </row>
    <row r="321" ht="14.25">
      <c r="A321" s="1"/>
      <c r="B321" s="1"/>
      <c r="C321" s="1"/>
      <c r="D321" s="1"/>
      <c r="E321" s="1"/>
      <c r="F321" s="1"/>
      <c r="G321" s="1"/>
      <c r="H321" s="1"/>
    </row>
    <row r="322" ht="14.25">
      <c r="A322" s="1"/>
      <c r="B322" s="1"/>
      <c r="C322" s="1"/>
      <c r="D322" s="1"/>
      <c r="E322" s="1"/>
      <c r="F322" s="1"/>
      <c r="G322" s="1"/>
      <c r="H322" s="1"/>
    </row>
    <row r="323" ht="14.25">
      <c r="A323" s="1"/>
      <c r="B323" s="1"/>
      <c r="C323" s="1"/>
      <c r="D323" s="1"/>
      <c r="E323" s="1"/>
      <c r="F323" s="1"/>
      <c r="G323" s="1"/>
      <c r="H323" s="1"/>
    </row>
    <row r="324" ht="14.25">
      <c r="A324" s="1"/>
      <c r="B324" s="1"/>
      <c r="C324" s="1"/>
      <c r="D324" s="1"/>
      <c r="E324" s="1"/>
      <c r="F324" s="1"/>
      <c r="G324" s="1"/>
      <c r="H324" s="1"/>
    </row>
    <row r="325" ht="14.25">
      <c r="A325" s="1"/>
      <c r="B325" s="1"/>
      <c r="C325" s="1"/>
      <c r="D325" s="1"/>
      <c r="E325" s="1"/>
      <c r="F325" s="1"/>
      <c r="G325" s="1"/>
      <c r="H325" s="1"/>
    </row>
    <row r="326" ht="14.25">
      <c r="A326" s="1"/>
      <c r="B326" s="1"/>
      <c r="C326" s="1"/>
      <c r="D326" s="1"/>
      <c r="E326" s="1"/>
      <c r="F326" s="1"/>
      <c r="G326" s="1"/>
      <c r="H326" s="1"/>
    </row>
    <row r="327" ht="14.25">
      <c r="A327" s="1"/>
      <c r="B327" s="1"/>
      <c r="C327" s="1"/>
      <c r="D327" s="1"/>
      <c r="E327" s="1"/>
      <c r="F327" s="1"/>
      <c r="G327" s="1"/>
      <c r="H327" s="1"/>
    </row>
    <row r="328" ht="14.25">
      <c r="A328" s="1"/>
      <c r="B328" s="1"/>
      <c r="C328" s="1"/>
      <c r="D328" s="1"/>
      <c r="E328" s="1"/>
      <c r="F328" s="1"/>
      <c r="G328" s="1"/>
      <c r="H328" s="1"/>
    </row>
    <row r="329" ht="14.25">
      <c r="A329" s="1"/>
      <c r="B329" s="1"/>
      <c r="C329" s="1"/>
      <c r="D329" s="1"/>
      <c r="E329" s="1"/>
      <c r="F329" s="1"/>
      <c r="G329" s="1"/>
      <c r="H329" s="1"/>
    </row>
    <row r="330" ht="14.25">
      <c r="A330" s="1"/>
      <c r="B330" s="1"/>
      <c r="C330" s="1"/>
      <c r="D330" s="1"/>
      <c r="E330" s="1"/>
      <c r="F330" s="1"/>
      <c r="G330" s="1"/>
      <c r="H330" s="1"/>
    </row>
    <row r="331" ht="14.25">
      <c r="A331" s="1"/>
      <c r="B331" s="1"/>
      <c r="C331" s="1"/>
      <c r="D331" s="1"/>
      <c r="E331" s="1"/>
      <c r="F331" s="1"/>
      <c r="G331" s="1"/>
      <c r="H331" s="1"/>
    </row>
    <row r="332" ht="14.25">
      <c r="A332" s="1"/>
      <c r="B332" s="1"/>
      <c r="C332" s="1"/>
      <c r="D332" s="1"/>
      <c r="E332" s="1"/>
      <c r="F332" s="1"/>
      <c r="G332" s="1"/>
      <c r="H332" s="1"/>
    </row>
    <row r="333" ht="14.25">
      <c r="A333" s="1"/>
      <c r="B333" s="1"/>
      <c r="C333" s="1"/>
      <c r="D333" s="1"/>
      <c r="E333" s="1"/>
      <c r="F333" s="1"/>
      <c r="G333" s="1"/>
      <c r="H333" s="1"/>
    </row>
    <row r="334" ht="14.25">
      <c r="A334" s="1"/>
      <c r="B334" s="1"/>
      <c r="C334" s="1"/>
      <c r="D334" s="1"/>
      <c r="E334" s="1"/>
      <c r="F334" s="1"/>
      <c r="G334" s="1"/>
      <c r="H334" s="1"/>
    </row>
    <row r="335" ht="14.25">
      <c r="A335" s="1"/>
      <c r="B335" s="1"/>
      <c r="C335" s="1"/>
      <c r="D335" s="1"/>
      <c r="E335" s="1"/>
      <c r="F335" s="1"/>
      <c r="G335" s="1"/>
      <c r="H335" s="1"/>
    </row>
    <row r="336" ht="14.25">
      <c r="A336" s="1"/>
      <c r="B336" s="1"/>
      <c r="C336" s="1"/>
      <c r="D336" s="1"/>
      <c r="E336" s="1"/>
      <c r="F336" s="1"/>
      <c r="G336" s="1"/>
      <c r="H336" s="1"/>
    </row>
    <row r="337" ht="14.25">
      <c r="A337" s="1"/>
      <c r="B337" s="1"/>
      <c r="C337" s="1"/>
      <c r="D337" s="1"/>
      <c r="E337" s="1"/>
      <c r="F337" s="1"/>
      <c r="G337" s="1"/>
      <c r="H337" s="1"/>
    </row>
    <row r="338" ht="14.25">
      <c r="A338" s="1"/>
      <c r="B338" s="1"/>
      <c r="C338" s="1"/>
      <c r="D338" s="1"/>
      <c r="E338" s="1"/>
      <c r="F338" s="1"/>
      <c r="G338" s="1"/>
      <c r="H338" s="1"/>
    </row>
    <row r="339" ht="14.25">
      <c r="A339" s="1"/>
      <c r="B339" s="1"/>
      <c r="C339" s="1"/>
      <c r="D339" s="1"/>
      <c r="E339" s="1"/>
      <c r="F339" s="1"/>
      <c r="G339" s="1"/>
      <c r="H339" s="1"/>
    </row>
    <row r="340" ht="14.25">
      <c r="A340" s="1"/>
      <c r="B340" s="1"/>
      <c r="C340" s="1"/>
      <c r="D340" s="1"/>
      <c r="E340" s="1"/>
      <c r="F340" s="1"/>
      <c r="G340" s="1"/>
      <c r="H340" s="1"/>
    </row>
    <row r="341" ht="14.25">
      <c r="A341" s="1"/>
      <c r="B341" s="1"/>
      <c r="C341" s="1"/>
      <c r="D341" s="1"/>
      <c r="E341" s="1"/>
      <c r="F341" s="1"/>
      <c r="G341" s="1"/>
      <c r="H341" s="1"/>
    </row>
    <row r="342" ht="14.25">
      <c r="A342" s="1"/>
      <c r="B342" s="1"/>
      <c r="C342" s="1"/>
      <c r="D342" s="1"/>
      <c r="E342" s="1"/>
      <c r="F342" s="1"/>
      <c r="G342" s="1"/>
      <c r="H342" s="1"/>
    </row>
    <row r="343" ht="14.25">
      <c r="A343" s="1"/>
      <c r="B343" s="1"/>
      <c r="C343" s="1"/>
      <c r="D343" s="1"/>
      <c r="E343" s="1"/>
      <c r="F343" s="1"/>
      <c r="G343" s="1"/>
      <c r="H343" s="1"/>
    </row>
    <row r="344" ht="14.25">
      <c r="A344" s="1"/>
      <c r="B344" s="1"/>
      <c r="C344" s="1"/>
      <c r="D344" s="1"/>
      <c r="E344" s="1"/>
      <c r="F344" s="1"/>
      <c r="G344" s="1"/>
      <c r="H344" s="1"/>
    </row>
    <row r="345" ht="14.25">
      <c r="A345" s="1"/>
      <c r="B345" s="1"/>
      <c r="C345" s="1"/>
      <c r="D345" s="1"/>
      <c r="E345" s="1"/>
      <c r="F345" s="1"/>
      <c r="G345" s="1"/>
      <c r="H345" s="1"/>
    </row>
    <row r="346" ht="14.25">
      <c r="A346" s="1"/>
      <c r="B346" s="1"/>
      <c r="C346" s="1"/>
      <c r="D346" s="1"/>
      <c r="E346" s="1"/>
      <c r="F346" s="1"/>
      <c r="G346" s="1"/>
      <c r="H346" s="1"/>
    </row>
    <row r="347" ht="14.25">
      <c r="A347" s="1"/>
      <c r="B347" s="1"/>
      <c r="C347" s="1"/>
      <c r="D347" s="1"/>
      <c r="E347" s="1"/>
      <c r="F347" s="1"/>
      <c r="G347" s="1"/>
      <c r="H347" s="1"/>
    </row>
    <row r="348" ht="14.25">
      <c r="A348" s="1"/>
      <c r="B348" s="1"/>
      <c r="C348" s="1"/>
      <c r="D348" s="1"/>
      <c r="E348" s="1"/>
      <c r="F348" s="1"/>
      <c r="G348" s="1"/>
      <c r="H348" s="1"/>
    </row>
    <row r="349" ht="14.25">
      <c r="A349" s="1"/>
      <c r="B349" s="1"/>
      <c r="C349" s="1"/>
      <c r="D349" s="1"/>
      <c r="E349" s="1"/>
      <c r="F349" s="1"/>
      <c r="G349" s="1"/>
      <c r="H349" s="1"/>
    </row>
    <row r="350" ht="14.25">
      <c r="A350" s="1"/>
      <c r="B350" s="1"/>
      <c r="C350" s="1"/>
      <c r="D350" s="1"/>
      <c r="E350" s="1"/>
      <c r="F350" s="1"/>
      <c r="G350" s="1"/>
      <c r="H350" s="1"/>
    </row>
    <row r="351" ht="14.25">
      <c r="A351" s="1"/>
      <c r="B351" s="1"/>
      <c r="C351" s="1"/>
      <c r="D351" s="1"/>
      <c r="E351" s="1"/>
      <c r="F351" s="1"/>
      <c r="G351" s="1"/>
      <c r="H351" s="1"/>
    </row>
    <row r="352" ht="14.25">
      <c r="A352" s="1"/>
      <c r="B352" s="1"/>
      <c r="C352" s="1"/>
      <c r="D352" s="1"/>
      <c r="E352" s="1"/>
      <c r="F352" s="1"/>
      <c r="G352" s="1"/>
      <c r="H352" s="1"/>
    </row>
    <row r="353" ht="14.25">
      <c r="A353" s="1"/>
      <c r="B353" s="1"/>
      <c r="C353" s="1"/>
      <c r="D353" s="1"/>
      <c r="E353" s="1"/>
      <c r="F353" s="1"/>
      <c r="G353" s="1"/>
      <c r="H353" s="1"/>
    </row>
    <row r="354" ht="14.25">
      <c r="A354" s="1"/>
      <c r="B354" s="1"/>
      <c r="C354" s="1"/>
      <c r="D354" s="1"/>
      <c r="E354" s="1"/>
      <c r="F354" s="1"/>
      <c r="G354" s="1"/>
      <c r="H354" s="1"/>
    </row>
    <row r="355" ht="14.25">
      <c r="A355" s="1"/>
      <c r="B355" s="1"/>
      <c r="C355" s="1"/>
      <c r="D355" s="1"/>
      <c r="E355" s="1"/>
      <c r="F355" s="1"/>
      <c r="G355" s="1"/>
      <c r="H355" s="1"/>
    </row>
    <row r="356" ht="14.25">
      <c r="A356" s="1"/>
      <c r="B356" s="1"/>
      <c r="C356" s="1"/>
      <c r="D356" s="1"/>
      <c r="E356" s="1"/>
      <c r="F356" s="1"/>
      <c r="G356" s="1"/>
      <c r="H356" s="1"/>
    </row>
    <row r="357" ht="14.25">
      <c r="A357" s="1"/>
      <c r="B357" s="1"/>
      <c r="C357" s="1"/>
      <c r="D357" s="1"/>
      <c r="E357" s="1"/>
      <c r="F357" s="1"/>
      <c r="G357" s="1"/>
      <c r="H357" s="1"/>
    </row>
    <row r="358" ht="14.25">
      <c r="A358" s="1"/>
      <c r="B358" s="1"/>
      <c r="C358" s="1"/>
      <c r="D358" s="1"/>
      <c r="E358" s="1"/>
      <c r="F358" s="1"/>
      <c r="G358" s="1"/>
      <c r="H358" s="1"/>
    </row>
    <row r="359" ht="14.25">
      <c r="A359" s="1"/>
      <c r="B359" s="1"/>
      <c r="C359" s="1"/>
      <c r="D359" s="1"/>
      <c r="E359" s="1"/>
      <c r="F359" s="1"/>
      <c r="G359" s="1"/>
      <c r="H359" s="1"/>
    </row>
    <row r="360" ht="14.25">
      <c r="A360" s="1"/>
      <c r="B360" s="1"/>
      <c r="C360" s="1"/>
      <c r="D360" s="1"/>
      <c r="E360" s="1"/>
      <c r="F360" s="1"/>
      <c r="G360" s="1"/>
      <c r="H360" s="1"/>
    </row>
    <row r="361" ht="14.25">
      <c r="A361" s="1"/>
      <c r="B361" s="1"/>
      <c r="C361" s="1"/>
      <c r="D361" s="1"/>
      <c r="E361" s="1"/>
      <c r="F361" s="1"/>
      <c r="G361" s="1"/>
      <c r="H361" s="1"/>
    </row>
    <row r="362" ht="14.25">
      <c r="A362" s="1"/>
      <c r="B362" s="1"/>
      <c r="C362" s="1"/>
      <c r="D362" s="1"/>
      <c r="E362" s="1"/>
      <c r="F362" s="1"/>
      <c r="G362" s="1"/>
      <c r="H362" s="1"/>
    </row>
    <row r="363" ht="14.25">
      <c r="A363" s="1"/>
      <c r="B363" s="1"/>
      <c r="C363" s="1"/>
      <c r="D363" s="1"/>
      <c r="E363" s="1"/>
      <c r="F363" s="1"/>
      <c r="G363" s="1"/>
      <c r="H363" s="1"/>
    </row>
    <row r="364" ht="14.25">
      <c r="A364" s="1"/>
      <c r="B364" s="1"/>
      <c r="C364" s="1"/>
      <c r="D364" s="1"/>
      <c r="E364" s="1"/>
      <c r="F364" s="1"/>
      <c r="G364" s="1"/>
      <c r="H364" s="1"/>
    </row>
    <row r="365" ht="14.25">
      <c r="A365" s="1"/>
      <c r="B365" s="1"/>
      <c r="C365" s="1"/>
      <c r="D365" s="1"/>
      <c r="E365" s="1"/>
      <c r="F365" s="1"/>
      <c r="G365" s="1"/>
      <c r="H365" s="1"/>
    </row>
    <row r="366" ht="14.25">
      <c r="A366" s="1"/>
      <c r="B366" s="1"/>
      <c r="C366" s="1"/>
      <c r="D366" s="1"/>
      <c r="E366" s="1"/>
      <c r="F366" s="1"/>
      <c r="G366" s="1"/>
      <c r="H366" s="1"/>
    </row>
    <row r="367" ht="14.25">
      <c r="A367" s="1"/>
      <c r="B367" s="1"/>
      <c r="C367" s="1"/>
      <c r="D367" s="1"/>
      <c r="E367" s="1"/>
      <c r="F367" s="1"/>
      <c r="G367" s="1"/>
      <c r="H367" s="1"/>
    </row>
    <row r="368" ht="14.25">
      <c r="A368" s="1"/>
      <c r="B368" s="1"/>
      <c r="C368" s="1"/>
      <c r="D368" s="1"/>
      <c r="E368" s="1"/>
      <c r="F368" s="1"/>
      <c r="G368" s="1"/>
      <c r="H368" s="1"/>
    </row>
    <row r="369" ht="14.25">
      <c r="A369" s="1"/>
      <c r="B369" s="1"/>
      <c r="C369" s="1"/>
      <c r="D369" s="1"/>
      <c r="E369" s="1"/>
      <c r="F369" s="1"/>
      <c r="G369" s="1"/>
      <c r="H369" s="1"/>
    </row>
    <row r="370" ht="14.25">
      <c r="A370" s="1"/>
      <c r="B370" s="1"/>
      <c r="C370" s="1"/>
      <c r="D370" s="1"/>
      <c r="E370" s="1"/>
      <c r="F370" s="1"/>
      <c r="G370" s="1"/>
      <c r="H370" s="1"/>
    </row>
    <row r="371" ht="14.25">
      <c r="A371" s="1"/>
      <c r="B371" s="1"/>
      <c r="C371" s="1"/>
      <c r="D371" s="1"/>
      <c r="E371" s="1"/>
      <c r="F371" s="1"/>
      <c r="G371" s="1"/>
      <c r="H371" s="1"/>
    </row>
    <row r="372" ht="14.25">
      <c r="A372" s="1"/>
      <c r="B372" s="1"/>
      <c r="C372" s="1"/>
      <c r="D372" s="1"/>
      <c r="E372" s="1"/>
      <c r="F372" s="1"/>
      <c r="G372" s="1"/>
      <c r="H372" s="1"/>
    </row>
    <row r="373" ht="14.25">
      <c r="A373" s="1"/>
      <c r="B373" s="1"/>
      <c r="C373" s="1"/>
      <c r="D373" s="1"/>
      <c r="E373" s="1"/>
      <c r="F373" s="1"/>
      <c r="G373" s="1"/>
      <c r="H373" s="1"/>
    </row>
    <row r="374" ht="14.25">
      <c r="A374" s="1"/>
      <c r="B374" s="1"/>
      <c r="C374" s="1"/>
      <c r="D374" s="1"/>
      <c r="E374" s="1"/>
      <c r="F374" s="1"/>
      <c r="G374" s="1"/>
      <c r="H374" s="1"/>
    </row>
    <row r="375" ht="14.25">
      <c r="A375" s="1"/>
      <c r="B375" s="1"/>
      <c r="C375" s="1"/>
      <c r="D375" s="1"/>
      <c r="E375" s="1"/>
      <c r="F375" s="1"/>
      <c r="G375" s="1"/>
      <c r="H375" s="1"/>
    </row>
    <row r="376" ht="14.25">
      <c r="A376" s="1"/>
      <c r="B376" s="1"/>
      <c r="C376" s="1"/>
      <c r="D376" s="1"/>
      <c r="E376" s="1"/>
      <c r="F376" s="1"/>
      <c r="G376" s="1"/>
      <c r="H376" s="1"/>
    </row>
    <row r="377" ht="14.25">
      <c r="A377" s="1"/>
      <c r="B377" s="1"/>
      <c r="C377" s="1"/>
      <c r="D377" s="1"/>
      <c r="E377" s="1"/>
      <c r="F377" s="1"/>
      <c r="G377" s="1"/>
      <c r="H377" s="1"/>
    </row>
    <row r="378" ht="14.25">
      <c r="A378" s="1"/>
      <c r="B378" s="1"/>
      <c r="C378" s="1"/>
      <c r="D378" s="1"/>
      <c r="E378" s="1"/>
      <c r="F378" s="1"/>
      <c r="G378" s="1"/>
      <c r="H378" s="1"/>
    </row>
    <row r="379" ht="14.25">
      <c r="A379" s="1"/>
      <c r="B379" s="1"/>
      <c r="C379" s="1"/>
      <c r="D379" s="1"/>
      <c r="E379" s="1"/>
      <c r="F379" s="1"/>
      <c r="G379" s="1"/>
      <c r="H379" s="1"/>
    </row>
    <row r="380" ht="14.25">
      <c r="A380" s="1"/>
      <c r="B380" s="1"/>
      <c r="C380" s="1"/>
      <c r="D380" s="1"/>
      <c r="E380" s="1"/>
      <c r="F380" s="1"/>
      <c r="G380" s="1"/>
      <c r="H380" s="1"/>
    </row>
    <row r="381" ht="14.25">
      <c r="A381" s="1"/>
      <c r="B381" s="1"/>
      <c r="C381" s="1"/>
      <c r="D381" s="1"/>
      <c r="E381" s="1"/>
      <c r="F381" s="1"/>
      <c r="G381" s="1"/>
      <c r="H381" s="1"/>
    </row>
    <row r="382" ht="14.25">
      <c r="A382" s="1"/>
      <c r="B382" s="1"/>
      <c r="C382" s="1"/>
      <c r="D382" s="1"/>
      <c r="E382" s="1"/>
      <c r="F382" s="1"/>
      <c r="G382" s="1"/>
      <c r="H382" s="1"/>
    </row>
    <row r="383" ht="14.25">
      <c r="A383" s="1"/>
      <c r="B383" s="1"/>
      <c r="C383" s="1"/>
      <c r="D383" s="1"/>
      <c r="E383" s="1"/>
      <c r="F383" s="1"/>
      <c r="G383" s="1"/>
      <c r="H383" s="1"/>
    </row>
    <row r="384" ht="14.25">
      <c r="A384" s="1"/>
      <c r="B384" s="1"/>
      <c r="C384" s="1"/>
      <c r="D384" s="1"/>
      <c r="E384" s="1"/>
      <c r="F384" s="1"/>
      <c r="G384" s="1"/>
      <c r="H384" s="1"/>
    </row>
    <row r="385" ht="14.25">
      <c r="A385" s="1"/>
      <c r="B385" s="1"/>
      <c r="C385" s="1"/>
      <c r="D385" s="1"/>
      <c r="E385" s="1"/>
      <c r="F385" s="1"/>
      <c r="G385" s="1"/>
      <c r="H385" s="1"/>
    </row>
    <row r="386" ht="14.25">
      <c r="A386" s="1"/>
      <c r="B386" s="1"/>
      <c r="C386" s="1"/>
      <c r="D386" s="1"/>
      <c r="E386" s="1"/>
      <c r="F386" s="1"/>
      <c r="G386" s="1"/>
      <c r="H386" s="1"/>
    </row>
    <row r="387" ht="14.25">
      <c r="A387" s="1"/>
      <c r="B387" s="1"/>
      <c r="C387" s="1"/>
      <c r="D387" s="1"/>
      <c r="E387" s="1"/>
      <c r="F387" s="1"/>
      <c r="G387" s="1"/>
      <c r="H387" s="1"/>
    </row>
    <row r="388" ht="14.25">
      <c r="A388" s="1"/>
      <c r="B388" s="1"/>
      <c r="C388" s="1"/>
      <c r="D388" s="1"/>
      <c r="E388" s="1"/>
      <c r="F388" s="1"/>
      <c r="G388" s="1"/>
      <c r="H388" s="1"/>
    </row>
    <row r="389" ht="14.25">
      <c r="A389" s="1"/>
      <c r="B389" s="1"/>
      <c r="C389" s="1"/>
      <c r="D389" s="1"/>
      <c r="E389" s="1"/>
      <c r="F389" s="1"/>
      <c r="G389" s="1"/>
      <c r="H389" s="1"/>
    </row>
    <row r="390" ht="14.25">
      <c r="A390" s="1"/>
      <c r="B390" s="1"/>
      <c r="C390" s="1"/>
      <c r="D390" s="1"/>
      <c r="E390" s="1"/>
      <c r="F390" s="1"/>
      <c r="G390" s="1"/>
      <c r="H390" s="1"/>
    </row>
    <row r="391" ht="14.25">
      <c r="A391" s="1"/>
      <c r="B391" s="1"/>
      <c r="C391" s="1"/>
      <c r="D391" s="1"/>
      <c r="E391" s="1"/>
      <c r="F391" s="1"/>
      <c r="G391" s="1"/>
      <c r="H391" s="1"/>
    </row>
    <row r="392" ht="14.25">
      <c r="A392" s="1"/>
      <c r="B392" s="1"/>
      <c r="C392" s="1"/>
      <c r="D392" s="1"/>
      <c r="E392" s="1"/>
      <c r="F392" s="1"/>
      <c r="G392" s="1"/>
      <c r="H392" s="1"/>
    </row>
    <row r="393" ht="14.25">
      <c r="A393" s="1"/>
      <c r="B393" s="1"/>
      <c r="C393" s="1"/>
      <c r="D393" s="1"/>
      <c r="E393" s="1"/>
      <c r="F393" s="1"/>
      <c r="G393" s="1"/>
      <c r="H393" s="1"/>
    </row>
    <row r="394" ht="14.25">
      <c r="A394" s="1"/>
      <c r="B394" s="1"/>
      <c r="C394" s="1"/>
      <c r="D394" s="1"/>
      <c r="E394" s="1"/>
      <c r="F394" s="1"/>
      <c r="G394" s="1"/>
      <c r="H394" s="1"/>
    </row>
    <row r="395" ht="14.25">
      <c r="A395" s="1"/>
      <c r="B395" s="1"/>
      <c r="C395" s="1"/>
      <c r="D395" s="1"/>
      <c r="E395" s="1"/>
      <c r="F395" s="1"/>
      <c r="G395" s="1"/>
      <c r="H395" s="1"/>
    </row>
    <row r="396" ht="14.25">
      <c r="A396" s="1"/>
      <c r="B396" s="1"/>
      <c r="C396" s="1"/>
      <c r="D396" s="1"/>
      <c r="E396" s="1"/>
      <c r="F396" s="1"/>
      <c r="G396" s="1"/>
      <c r="H396" s="1"/>
    </row>
    <row r="397" ht="14.25">
      <c r="A397" s="1"/>
      <c r="B397" s="1"/>
      <c r="C397" s="1"/>
      <c r="D397" s="1"/>
      <c r="E397" s="1"/>
      <c r="F397" s="1"/>
      <c r="G397" s="1"/>
      <c r="H397" s="1"/>
    </row>
    <row r="398" ht="14.25">
      <c r="A398" s="1"/>
      <c r="B398" s="1"/>
      <c r="C398" s="1"/>
      <c r="D398" s="1"/>
      <c r="E398" s="1"/>
      <c r="F398" s="1"/>
      <c r="G398" s="1"/>
      <c r="H398" s="1"/>
    </row>
    <row r="399" ht="14.25">
      <c r="A399" s="1"/>
      <c r="B399" s="1"/>
      <c r="C399" s="1"/>
      <c r="D399" s="1"/>
      <c r="E399" s="1"/>
      <c r="F399" s="1"/>
      <c r="G399" s="1"/>
      <c r="H399" s="1"/>
    </row>
    <row r="400" ht="14.25">
      <c r="A400" s="1"/>
      <c r="B400" s="1"/>
      <c r="C400" s="1"/>
      <c r="D400" s="1"/>
      <c r="E400" s="1"/>
      <c r="F400" s="1"/>
      <c r="G400" s="1"/>
      <c r="H400" s="1"/>
    </row>
    <row r="401" ht="14.25">
      <c r="A401" s="1"/>
      <c r="B401" s="1"/>
      <c r="C401" s="1"/>
      <c r="D401" s="1"/>
      <c r="E401" s="1"/>
      <c r="F401" s="1"/>
      <c r="G401" s="1"/>
      <c r="H401" s="1"/>
    </row>
    <row r="402" ht="14.25">
      <c r="A402" s="1"/>
      <c r="B402" s="1"/>
      <c r="C402" s="1"/>
      <c r="D402" s="1"/>
      <c r="E402" s="1"/>
      <c r="F402" s="1"/>
      <c r="G402" s="1"/>
      <c r="H402" s="1"/>
    </row>
    <row r="403" ht="14.25">
      <c r="A403" s="1"/>
      <c r="B403" s="1"/>
      <c r="C403" s="1"/>
      <c r="D403" s="1"/>
      <c r="E403" s="1"/>
      <c r="F403" s="1"/>
      <c r="G403" s="1"/>
      <c r="H403" s="1"/>
    </row>
    <row r="404" ht="14.25">
      <c r="A404" s="1"/>
      <c r="B404" s="1"/>
      <c r="C404" s="1"/>
      <c r="D404" s="1"/>
      <c r="E404" s="1"/>
      <c r="F404" s="1"/>
      <c r="G404" s="1"/>
      <c r="H404" s="1"/>
    </row>
    <row r="405" ht="14.25">
      <c r="A405" s="1"/>
      <c r="B405" s="1"/>
      <c r="C405" s="1"/>
      <c r="D405" s="1"/>
      <c r="E405" s="1"/>
      <c r="F405" s="1"/>
      <c r="G405" s="1"/>
      <c r="H405" s="1"/>
    </row>
    <row r="406" ht="14.25">
      <c r="A406" s="1"/>
      <c r="B406" s="1"/>
      <c r="C406" s="1"/>
      <c r="D406" s="1"/>
      <c r="E406" s="1"/>
      <c r="F406" s="1"/>
      <c r="G406" s="1"/>
      <c r="H406" s="1"/>
    </row>
    <row r="407" ht="14.25">
      <c r="A407" s="1"/>
      <c r="B407" s="1"/>
      <c r="C407" s="1"/>
      <c r="D407" s="1"/>
      <c r="E407" s="1"/>
      <c r="F407" s="1"/>
      <c r="G407" s="1"/>
      <c r="H407" s="1"/>
    </row>
    <row r="408" ht="14.25">
      <c r="A408" s="1"/>
      <c r="B408" s="1"/>
      <c r="C408" s="1"/>
      <c r="D408" s="1"/>
      <c r="E408" s="1"/>
      <c r="F408" s="1"/>
      <c r="G408" s="1"/>
      <c r="H408" s="1"/>
    </row>
    <row r="409" ht="14.25">
      <c r="A409" s="1"/>
      <c r="B409" s="1"/>
      <c r="C409" s="1"/>
      <c r="D409" s="1"/>
      <c r="E409" s="1"/>
      <c r="F409" s="1"/>
      <c r="G409" s="1"/>
      <c r="H409" s="1"/>
    </row>
    <row r="410" ht="14.25">
      <c r="A410" s="1"/>
      <c r="B410" s="1"/>
      <c r="C410" s="1"/>
      <c r="D410" s="1"/>
      <c r="E410" s="1"/>
      <c r="F410" s="1"/>
      <c r="G410" s="1"/>
      <c r="H410" s="1"/>
    </row>
    <row r="411" ht="14.25">
      <c r="A411" s="1"/>
      <c r="B411" s="1"/>
      <c r="C411" s="1"/>
      <c r="D411" s="1"/>
      <c r="E411" s="1"/>
      <c r="F411" s="1"/>
      <c r="G411" s="1"/>
      <c r="H411" s="1"/>
    </row>
    <row r="412" ht="14.25">
      <c r="A412" s="1"/>
      <c r="B412" s="1"/>
      <c r="C412" s="1"/>
      <c r="D412" s="1"/>
      <c r="E412" s="1"/>
      <c r="F412" s="1"/>
      <c r="G412" s="1"/>
      <c r="H412" s="1"/>
    </row>
    <row r="413" ht="14.25">
      <c r="A413" s="1"/>
      <c r="B413" s="1"/>
      <c r="C413" s="1"/>
      <c r="D413" s="1"/>
      <c r="E413" s="1"/>
      <c r="F413" s="1"/>
      <c r="G413" s="1"/>
      <c r="H413" s="1"/>
    </row>
    <row r="414" ht="14.25">
      <c r="A414" s="1"/>
      <c r="B414" s="1"/>
      <c r="C414" s="1"/>
      <c r="D414" s="1"/>
      <c r="E414" s="1"/>
      <c r="F414" s="1"/>
      <c r="G414" s="1"/>
      <c r="H414" s="1"/>
    </row>
    <row r="415" ht="14.25">
      <c r="A415" s="1"/>
      <c r="B415" s="1"/>
      <c r="C415" s="1"/>
      <c r="D415" s="1"/>
      <c r="E415" s="1"/>
      <c r="F415" s="1"/>
      <c r="G415" s="1"/>
      <c r="H415" s="1"/>
    </row>
    <row r="416" ht="14.25">
      <c r="A416" s="1"/>
      <c r="B416" s="1"/>
      <c r="C416" s="1"/>
      <c r="D416" s="1"/>
      <c r="E416" s="1"/>
      <c r="F416" s="1"/>
      <c r="G416" s="1"/>
      <c r="H416" s="1"/>
    </row>
    <row r="417" ht="14.25">
      <c r="A417" s="1"/>
      <c r="B417" s="1"/>
      <c r="C417" s="1"/>
      <c r="D417" s="1"/>
      <c r="E417" s="1"/>
      <c r="F417" s="1"/>
      <c r="G417" s="1"/>
      <c r="H417" s="1"/>
    </row>
    <row r="418" ht="14.25">
      <c r="A418" s="1"/>
      <c r="B418" s="1"/>
      <c r="C418" s="1"/>
      <c r="D418" s="1"/>
      <c r="E418" s="1"/>
      <c r="F418" s="1"/>
      <c r="G418" s="1"/>
      <c r="H418" s="1"/>
    </row>
    <row r="419" ht="14.25">
      <c r="A419" s="1"/>
      <c r="B419" s="1"/>
      <c r="C419" s="1"/>
      <c r="D419" s="1"/>
      <c r="E419" s="1"/>
      <c r="F419" s="1"/>
      <c r="G419" s="1"/>
      <c r="H419" s="1"/>
    </row>
    <row r="420" ht="14.25">
      <c r="A420" s="1"/>
      <c r="B420" s="1"/>
      <c r="C420" s="1"/>
      <c r="D420" s="1"/>
      <c r="E420" s="1"/>
      <c r="F420" s="1"/>
      <c r="G420" s="1"/>
      <c r="H420" s="1"/>
    </row>
    <row r="421" ht="14.25">
      <c r="A421" s="1"/>
      <c r="B421" s="1"/>
      <c r="C421" s="1"/>
      <c r="D421" s="1"/>
      <c r="E421" s="1"/>
      <c r="F421" s="1"/>
      <c r="G421" s="1"/>
      <c r="H421" s="1"/>
    </row>
    <row r="422" ht="14.25">
      <c r="A422" s="1"/>
      <c r="B422" s="1"/>
      <c r="C422" s="1"/>
      <c r="D422" s="1"/>
      <c r="E422" s="1"/>
      <c r="F422" s="1"/>
      <c r="G422" s="1"/>
      <c r="H422" s="1"/>
    </row>
    <row r="423" ht="14.25">
      <c r="A423" s="1"/>
      <c r="B423" s="1"/>
      <c r="C423" s="1"/>
      <c r="D423" s="1"/>
      <c r="E423" s="1"/>
      <c r="F423" s="1"/>
      <c r="G423" s="1"/>
      <c r="H423" s="1"/>
    </row>
    <row r="424" ht="14.25">
      <c r="A424" s="1"/>
      <c r="B424" s="1"/>
      <c r="C424" s="1"/>
      <c r="D424" s="1"/>
      <c r="E424" s="1"/>
      <c r="F424" s="1"/>
      <c r="G424" s="1"/>
      <c r="H424" s="1"/>
    </row>
    <row r="425" ht="14.25">
      <c r="A425" s="1"/>
      <c r="B425" s="1"/>
      <c r="C425" s="1"/>
      <c r="D425" s="1"/>
      <c r="E425" s="1"/>
      <c r="F425" s="1"/>
      <c r="G425" s="1"/>
      <c r="H425" s="1"/>
    </row>
    <row r="426" ht="14.25">
      <c r="A426" s="1"/>
      <c r="B426" s="1"/>
      <c r="C426" s="1"/>
      <c r="D426" s="1"/>
      <c r="E426" s="1"/>
      <c r="F426" s="1"/>
      <c r="G426" s="1"/>
      <c r="H426" s="1"/>
    </row>
    <row r="427" ht="14.25">
      <c r="A427" s="1"/>
      <c r="B427" s="1"/>
      <c r="C427" s="1"/>
      <c r="D427" s="1"/>
      <c r="E427" s="1"/>
      <c r="F427" s="1"/>
      <c r="G427" s="1"/>
      <c r="H427" s="1"/>
    </row>
    <row r="428" ht="14.25">
      <c r="A428" s="1"/>
      <c r="B428" s="1"/>
      <c r="C428" s="1"/>
      <c r="D428" s="1"/>
      <c r="E428" s="1"/>
      <c r="F428" s="1"/>
      <c r="G428" s="1"/>
      <c r="H428" s="1"/>
    </row>
    <row r="429" ht="14.25">
      <c r="A429" s="1"/>
      <c r="B429" s="1"/>
      <c r="C429" s="1"/>
      <c r="D429" s="1"/>
      <c r="E429" s="1"/>
      <c r="F429" s="1"/>
      <c r="G429" s="1"/>
      <c r="H429" s="1"/>
    </row>
    <row r="430" ht="14.25">
      <c r="A430" s="1"/>
      <c r="B430" s="1"/>
      <c r="C430" s="1"/>
      <c r="D430" s="1"/>
      <c r="E430" s="1"/>
      <c r="F430" s="1"/>
      <c r="G430" s="1"/>
      <c r="H430" s="1"/>
    </row>
    <row r="431" ht="14.25">
      <c r="A431" s="1"/>
      <c r="B431" s="1"/>
      <c r="C431" s="1"/>
      <c r="D431" s="1"/>
      <c r="E431" s="1"/>
      <c r="F431" s="1"/>
      <c r="G431" s="1"/>
      <c r="H431" s="1"/>
    </row>
    <row r="432" ht="14.25">
      <c r="G432" s="1"/>
    </row>
    <row r="433" ht="14.25">
      <c r="G433" s="1"/>
    </row>
    <row r="434" ht="14.25">
      <c r="G434" s="1"/>
    </row>
    <row r="435" ht="14.25">
      <c r="G435" s="1"/>
    </row>
    <row r="436" ht="14.25">
      <c r="G436" s="1"/>
    </row>
    <row r="437" ht="14.25">
      <c r="A437" s="1"/>
      <c r="G437" s="1"/>
    </row>
    <row r="438" ht="14.25">
      <c r="A438" s="1"/>
      <c r="G438" s="1"/>
    </row>
    <row r="439" ht="14.25">
      <c r="A439" s="1"/>
      <c r="G439" s="1"/>
    </row>
    <row r="440" ht="14.25">
      <c r="G440" s="1"/>
    </row>
    <row r="446" ht="14.25">
      <c r="A446" s="1"/>
    </row>
  </sheetData>
  <mergeCells count="333">
    <mergeCell ref="A1:H1"/>
    <mergeCell ref="A2:H2"/>
    <mergeCell ref="A3:H3"/>
    <mergeCell ref="A4:H4"/>
    <mergeCell ref="A5:H5"/>
    <mergeCell ref="A7:H7"/>
    <mergeCell ref="A8:H8"/>
    <mergeCell ref="A11:H11"/>
    <mergeCell ref="A12:A16"/>
    <mergeCell ref="D12:D16"/>
    <mergeCell ref="E12:E16"/>
    <mergeCell ref="F12:F16"/>
    <mergeCell ref="G12:G16"/>
    <mergeCell ref="H12:H16"/>
    <mergeCell ref="A17:A20"/>
    <mergeCell ref="D17:D20"/>
    <mergeCell ref="E17:E20"/>
    <mergeCell ref="F17:F20"/>
    <mergeCell ref="G17:G20"/>
    <mergeCell ref="H17:H20"/>
    <mergeCell ref="A21:A24"/>
    <mergeCell ref="B21:B24"/>
    <mergeCell ref="D21:D24"/>
    <mergeCell ref="E21:E24"/>
    <mergeCell ref="F21:F24"/>
    <mergeCell ref="G21:G24"/>
    <mergeCell ref="H21:H24"/>
    <mergeCell ref="A25:A28"/>
    <mergeCell ref="D25:D28"/>
    <mergeCell ref="E25:E28"/>
    <mergeCell ref="F25:F28"/>
    <mergeCell ref="G25:G28"/>
    <mergeCell ref="H25:H28"/>
    <mergeCell ref="A29:H29"/>
    <mergeCell ref="A30:A34"/>
    <mergeCell ref="B30:B34"/>
    <mergeCell ref="D30:D34"/>
    <mergeCell ref="E30:E34"/>
    <mergeCell ref="F30:F34"/>
    <mergeCell ref="G30:G34"/>
    <mergeCell ref="H30:H34"/>
    <mergeCell ref="A35:H35"/>
    <mergeCell ref="A37:H37"/>
    <mergeCell ref="A40:A41"/>
    <mergeCell ref="B40:B41"/>
    <mergeCell ref="D40:D41"/>
    <mergeCell ref="E40:E41"/>
    <mergeCell ref="F40:F41"/>
    <mergeCell ref="G40:G41"/>
    <mergeCell ref="H40:H41"/>
    <mergeCell ref="A42:H42"/>
    <mergeCell ref="A43:A44"/>
    <mergeCell ref="B43:B44"/>
    <mergeCell ref="C43:C44"/>
    <mergeCell ref="D43:D44"/>
    <mergeCell ref="E43:E44"/>
    <mergeCell ref="F43:F44"/>
    <mergeCell ref="G43:G44"/>
    <mergeCell ref="H43:H44"/>
    <mergeCell ref="A45:A46"/>
    <mergeCell ref="B45:B46"/>
    <mergeCell ref="C45:C46"/>
    <mergeCell ref="D45:D46"/>
    <mergeCell ref="E45:E46"/>
    <mergeCell ref="F45:F46"/>
    <mergeCell ref="G45:G46"/>
    <mergeCell ref="H45:H46"/>
    <mergeCell ref="A48:H48"/>
    <mergeCell ref="A49:A57"/>
    <mergeCell ref="D49:D57"/>
    <mergeCell ref="E49:E57"/>
    <mergeCell ref="F49:F57"/>
    <mergeCell ref="G49:G57"/>
    <mergeCell ref="H49:H57"/>
    <mergeCell ref="A58:A59"/>
    <mergeCell ref="D58:D59"/>
    <mergeCell ref="E58:E59"/>
    <mergeCell ref="F58:F59"/>
    <mergeCell ref="G58:G59"/>
    <mergeCell ref="H58:H59"/>
    <mergeCell ref="A60:H60"/>
    <mergeCell ref="A61:A62"/>
    <mergeCell ref="C61:C62"/>
    <mergeCell ref="D61:D62"/>
    <mergeCell ref="E61:E62"/>
    <mergeCell ref="F61:F62"/>
    <mergeCell ref="G61:G62"/>
    <mergeCell ref="H61:H62"/>
    <mergeCell ref="A63:A70"/>
    <mergeCell ref="B63:B70"/>
    <mergeCell ref="D63:D70"/>
    <mergeCell ref="E63:E70"/>
    <mergeCell ref="F63:F70"/>
    <mergeCell ref="G63:G70"/>
    <mergeCell ref="H63:H70"/>
    <mergeCell ref="A71:A72"/>
    <mergeCell ref="B71:B72"/>
    <mergeCell ref="D71:D72"/>
    <mergeCell ref="E71:E72"/>
    <mergeCell ref="F71:F72"/>
    <mergeCell ref="G71:G72"/>
    <mergeCell ref="H71:H72"/>
    <mergeCell ref="A73:A85"/>
    <mergeCell ref="B73:B85"/>
    <mergeCell ref="D73:D85"/>
    <mergeCell ref="E73:E85"/>
    <mergeCell ref="F73:F85"/>
    <mergeCell ref="G73:G85"/>
    <mergeCell ref="H73:H85"/>
    <mergeCell ref="A86:H86"/>
    <mergeCell ref="A87:A88"/>
    <mergeCell ref="B87:B88"/>
    <mergeCell ref="C87:C88"/>
    <mergeCell ref="D87:D88"/>
    <mergeCell ref="E87:E88"/>
    <mergeCell ref="F87:F88"/>
    <mergeCell ref="G87:G88"/>
    <mergeCell ref="H87:H88"/>
    <mergeCell ref="A89:A90"/>
    <mergeCell ref="B89:B90"/>
    <mergeCell ref="D89:D90"/>
    <mergeCell ref="E89:E90"/>
    <mergeCell ref="F89:F90"/>
    <mergeCell ref="G89:G90"/>
    <mergeCell ref="H89:H90"/>
    <mergeCell ref="A91:H91"/>
    <mergeCell ref="A94:A95"/>
    <mergeCell ref="B94:B95"/>
    <mergeCell ref="D94:D95"/>
    <mergeCell ref="E94:E95"/>
    <mergeCell ref="F94:F95"/>
    <mergeCell ref="G94:G95"/>
    <mergeCell ref="H94:H95"/>
    <mergeCell ref="A96:H96"/>
    <mergeCell ref="A97:A98"/>
    <mergeCell ref="B97:B98"/>
    <mergeCell ref="C97:C98"/>
    <mergeCell ref="D97:D98"/>
    <mergeCell ref="E97:E98"/>
    <mergeCell ref="F97:F98"/>
    <mergeCell ref="G97:G98"/>
    <mergeCell ref="H97:H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A105:H105"/>
    <mergeCell ref="A106:A116"/>
    <mergeCell ref="B106:B116"/>
    <mergeCell ref="D106:D116"/>
    <mergeCell ref="E106:E116"/>
    <mergeCell ref="F106:F116"/>
    <mergeCell ref="G106:G116"/>
    <mergeCell ref="H106:H116"/>
    <mergeCell ref="A117:H117"/>
    <mergeCell ref="A119:H119"/>
    <mergeCell ref="A121:A122"/>
    <mergeCell ref="C121:C122"/>
    <mergeCell ref="D121:D122"/>
    <mergeCell ref="E121:E122"/>
    <mergeCell ref="F121:F122"/>
    <mergeCell ref="G121:G122"/>
    <mergeCell ref="H121:H122"/>
    <mergeCell ref="A124:H124"/>
    <mergeCell ref="A126:H126"/>
    <mergeCell ref="A127:A128"/>
    <mergeCell ref="B127:B128"/>
    <mergeCell ref="D127:D128"/>
    <mergeCell ref="E127:E128"/>
    <mergeCell ref="F127:F128"/>
    <mergeCell ref="G127:G128"/>
    <mergeCell ref="H127:H128"/>
    <mergeCell ref="A129:H129"/>
    <mergeCell ref="A132:H132"/>
    <mergeCell ref="A133:A135"/>
    <mergeCell ref="B133:B135"/>
    <mergeCell ref="D133:D135"/>
    <mergeCell ref="E133:E135"/>
    <mergeCell ref="F133:F135"/>
    <mergeCell ref="G133:G135"/>
    <mergeCell ref="H133:H135"/>
    <mergeCell ref="A137:H137"/>
    <mergeCell ref="A140:H140"/>
    <mergeCell ref="A141:A142"/>
    <mergeCell ref="B141:B142"/>
    <mergeCell ref="D141:D142"/>
    <mergeCell ref="E141:E142"/>
    <mergeCell ref="F141:F142"/>
    <mergeCell ref="G141:G142"/>
    <mergeCell ref="H141:H142"/>
    <mergeCell ref="A144:H144"/>
    <mergeCell ref="A145:H145"/>
    <mergeCell ref="A148:H148"/>
    <mergeCell ref="A149:A152"/>
    <mergeCell ref="B149:B152"/>
    <mergeCell ref="D149:D152"/>
    <mergeCell ref="E149:E152"/>
    <mergeCell ref="F149:F152"/>
    <mergeCell ref="G149:G152"/>
    <mergeCell ref="H149:H152"/>
    <mergeCell ref="A154:H154"/>
    <mergeCell ref="A156:A157"/>
    <mergeCell ref="C156:C157"/>
    <mergeCell ref="D156:D157"/>
    <mergeCell ref="E156:E157"/>
    <mergeCell ref="F156:F157"/>
    <mergeCell ref="G156:G157"/>
    <mergeCell ref="H156:H157"/>
    <mergeCell ref="A158:A160"/>
    <mergeCell ref="B158:B160"/>
    <mergeCell ref="D158:D160"/>
    <mergeCell ref="E158:E160"/>
    <mergeCell ref="F158:F160"/>
    <mergeCell ref="G158:G160"/>
    <mergeCell ref="H158:H160"/>
    <mergeCell ref="A161:H161"/>
    <mergeCell ref="A163:H163"/>
    <mergeCell ref="A164:A165"/>
    <mergeCell ref="B164:B165"/>
    <mergeCell ref="D164:D165"/>
    <mergeCell ref="E164:E165"/>
    <mergeCell ref="F164:F165"/>
    <mergeCell ref="G164:G165"/>
    <mergeCell ref="H164:H165"/>
    <mergeCell ref="A166:A167"/>
    <mergeCell ref="B166:B167"/>
    <mergeCell ref="D166:D167"/>
    <mergeCell ref="E166:E167"/>
    <mergeCell ref="F166:F167"/>
    <mergeCell ref="G166:G167"/>
    <mergeCell ref="H166:H167"/>
    <mergeCell ref="A168:H168"/>
    <mergeCell ref="A169:A171"/>
    <mergeCell ref="B169:B171"/>
    <mergeCell ref="D169:D171"/>
    <mergeCell ref="E169:E171"/>
    <mergeCell ref="F169:F171"/>
    <mergeCell ref="G169:G171"/>
    <mergeCell ref="H169:H171"/>
    <mergeCell ref="A172:A174"/>
    <mergeCell ref="B172:B174"/>
    <mergeCell ref="D172:D174"/>
    <mergeCell ref="E172:E174"/>
    <mergeCell ref="F172:F174"/>
    <mergeCell ref="G172:G174"/>
    <mergeCell ref="H172:H174"/>
    <mergeCell ref="A175:A176"/>
    <mergeCell ref="B175:B176"/>
    <mergeCell ref="D175:D176"/>
    <mergeCell ref="E175:E176"/>
    <mergeCell ref="F175:F176"/>
    <mergeCell ref="G175:G176"/>
    <mergeCell ref="H175:H176"/>
    <mergeCell ref="A177:A178"/>
    <mergeCell ref="B177:B178"/>
    <mergeCell ref="D177:D178"/>
    <mergeCell ref="E177:E178"/>
    <mergeCell ref="F177:F178"/>
    <mergeCell ref="G177:G178"/>
    <mergeCell ref="H177:H178"/>
    <mergeCell ref="A179:A180"/>
    <mergeCell ref="C179:C180"/>
    <mergeCell ref="D179:D180"/>
    <mergeCell ref="E179:E180"/>
    <mergeCell ref="F179:F180"/>
    <mergeCell ref="G179:G180"/>
    <mergeCell ref="H179:H180"/>
    <mergeCell ref="A182:H182"/>
    <mergeCell ref="A183:A184"/>
    <mergeCell ref="D183:D184"/>
    <mergeCell ref="E183:E184"/>
    <mergeCell ref="F183:F184"/>
    <mergeCell ref="G183:G184"/>
    <mergeCell ref="H183:H184"/>
    <mergeCell ref="A186:A187"/>
    <mergeCell ref="C186:C187"/>
    <mergeCell ref="D186:D187"/>
    <mergeCell ref="E186:E187"/>
    <mergeCell ref="F186:F187"/>
    <mergeCell ref="G186:G187"/>
    <mergeCell ref="H186:H187"/>
    <mergeCell ref="A188:A190"/>
    <mergeCell ref="B188:B190"/>
    <mergeCell ref="D188:D190"/>
    <mergeCell ref="E188:E190"/>
    <mergeCell ref="F188:F190"/>
    <mergeCell ref="G188:G190"/>
    <mergeCell ref="H188:H190"/>
    <mergeCell ref="A191:H191"/>
    <mergeCell ref="A192:H192"/>
    <mergeCell ref="A202:D202"/>
    <mergeCell ref="A203:D203"/>
    <mergeCell ref="A204:H204"/>
    <mergeCell ref="B205:C205"/>
    <mergeCell ref="B206:C206"/>
    <mergeCell ref="B207:C207"/>
    <mergeCell ref="B208:C208"/>
    <mergeCell ref="A209:D209"/>
    <mergeCell ref="A210:B210"/>
    <mergeCell ref="C210:H210"/>
    <mergeCell ref="A211:B211"/>
    <mergeCell ref="C211:H211"/>
    <mergeCell ref="A212:B212"/>
    <mergeCell ref="C212:H212"/>
    <mergeCell ref="A213:B213"/>
    <mergeCell ref="C213:H213"/>
    <mergeCell ref="A214:B214"/>
    <mergeCell ref="C214:H214"/>
    <mergeCell ref="A215:H215"/>
    <mergeCell ref="A216:H216"/>
    <mergeCell ref="A217:H217"/>
    <mergeCell ref="C218:H218"/>
    <mergeCell ref="B220:C220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E435" activeCellId="0" sqref="E435"/>
    </sheetView>
  </sheetViews>
  <sheetFormatPr defaultColWidth="8.85546875" defaultRowHeight="14.25"/>
  <cols>
    <col customWidth="1" min="1" max="1" style="1" width="8.140625"/>
    <col customWidth="1" min="2" max="2" style="1" width="26"/>
    <col customWidth="1" min="3" max="3" style="1" width="77.42578125"/>
    <col customWidth="1" min="4" max="4" style="1" width="9.85546875"/>
    <col customWidth="1" min="5" max="5" style="1" width="13.28125"/>
    <col customWidth="1" min="6" max="6" style="1" width="14.00390625"/>
    <col customWidth="1" min="7" max="7" style="1" width="19.28515625"/>
    <col customWidth="1" min="8" max="8" style="1" width="17.7109375"/>
  </cols>
  <sheetData>
    <row r="1">
      <c r="A1" s="2" t="s">
        <v>350</v>
      </c>
      <c r="B1" s="2"/>
      <c r="C1" s="2"/>
      <c r="D1" s="2"/>
      <c r="E1" s="2"/>
      <c r="F1" s="2"/>
      <c r="G1" s="2"/>
      <c r="H1" s="2"/>
    </row>
    <row r="2">
      <c r="A2" s="2" t="s">
        <v>351</v>
      </c>
      <c r="B2" s="2"/>
      <c r="C2" s="2"/>
      <c r="D2" s="2"/>
      <c r="E2" s="2"/>
      <c r="F2" s="2"/>
      <c r="G2" s="2"/>
      <c r="H2" s="2"/>
    </row>
    <row r="3">
      <c r="A3" s="2" t="s">
        <v>2</v>
      </c>
      <c r="B3" s="2"/>
      <c r="C3" s="2"/>
      <c r="D3" s="2"/>
      <c r="E3" s="2"/>
      <c r="F3" s="2"/>
      <c r="G3" s="2"/>
      <c r="H3" s="2"/>
    </row>
    <row r="4">
      <c r="A4" s="2" t="s">
        <v>3</v>
      </c>
      <c r="B4" s="2"/>
      <c r="C4" s="2"/>
      <c r="D4" s="2"/>
      <c r="E4" s="2"/>
      <c r="F4" s="2"/>
      <c r="G4" s="2"/>
      <c r="H4" s="2"/>
    </row>
    <row r="5" ht="30" customHeight="1">
      <c r="A5" s="3" t="s">
        <v>352</v>
      </c>
      <c r="B5" s="4"/>
      <c r="C5" s="4"/>
      <c r="D5" s="4"/>
      <c r="E5" s="4"/>
      <c r="F5" s="4"/>
      <c r="G5" s="4"/>
      <c r="H5" s="4"/>
    </row>
    <row r="6" ht="60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</row>
    <row r="7" ht="17.25">
      <c r="A7" s="6" t="s">
        <v>13</v>
      </c>
      <c r="B7" s="7"/>
      <c r="C7" s="7"/>
      <c r="D7" s="7"/>
      <c r="E7" s="7"/>
      <c r="F7" s="7"/>
      <c r="G7" s="7"/>
      <c r="H7" s="8"/>
    </row>
    <row r="8">
      <c r="A8" s="9" t="s">
        <v>14</v>
      </c>
      <c r="B8" s="102"/>
      <c r="C8" s="102"/>
      <c r="D8" s="102"/>
      <c r="E8" s="10"/>
      <c r="F8" s="10"/>
      <c r="G8" s="10"/>
      <c r="H8" s="11"/>
    </row>
    <row r="9" ht="28.5">
      <c r="A9" s="103" t="s">
        <v>15</v>
      </c>
      <c r="B9" s="13" t="s">
        <v>16</v>
      </c>
      <c r="C9" s="13" t="s">
        <v>17</v>
      </c>
      <c r="D9" s="104">
        <v>1</v>
      </c>
      <c r="E9" s="14"/>
      <c r="F9" s="14">
        <f>E9*1.2</f>
        <v>0</v>
      </c>
      <c r="G9" s="14">
        <f>E9*D9</f>
        <v>0</v>
      </c>
      <c r="H9" s="14">
        <f>G9*1.2</f>
        <v>0</v>
      </c>
    </row>
    <row r="10" ht="28.5">
      <c r="A10" s="103" t="s">
        <v>18</v>
      </c>
      <c r="B10" s="19" t="s">
        <v>19</v>
      </c>
      <c r="C10" s="19" t="s">
        <v>20</v>
      </c>
      <c r="D10" s="105">
        <v>1</v>
      </c>
      <c r="E10" s="14"/>
      <c r="F10" s="14">
        <f>E10*1.2</f>
        <v>0</v>
      </c>
      <c r="G10" s="14">
        <f>E10*D10</f>
        <v>0</v>
      </c>
      <c r="H10" s="14">
        <f>G10*1.2</f>
        <v>0</v>
      </c>
    </row>
    <row r="11">
      <c r="A11" s="15" t="s">
        <v>21</v>
      </c>
      <c r="B11" s="106"/>
      <c r="C11" s="106"/>
      <c r="D11" s="106"/>
      <c r="E11" s="16"/>
      <c r="F11" s="16"/>
      <c r="G11" s="16"/>
      <c r="H11" s="17"/>
    </row>
    <row r="12">
      <c r="A12" s="107" t="s">
        <v>22</v>
      </c>
      <c r="B12" s="19" t="s">
        <v>23</v>
      </c>
      <c r="C12" s="19" t="s">
        <v>24</v>
      </c>
      <c r="D12" s="105">
        <v>12</v>
      </c>
      <c r="E12" s="20"/>
      <c r="F12" s="20">
        <f>E12*1.2</f>
        <v>0</v>
      </c>
      <c r="G12" s="20">
        <f>E12*D12</f>
        <v>0</v>
      </c>
      <c r="H12" s="20">
        <f>G12*1.2</f>
        <v>0</v>
      </c>
    </row>
    <row r="13">
      <c r="A13" s="108"/>
      <c r="B13" s="22" t="s">
        <v>25</v>
      </c>
      <c r="C13" s="22" t="s">
        <v>26</v>
      </c>
      <c r="D13" s="109"/>
      <c r="E13" s="23"/>
      <c r="F13" s="23"/>
      <c r="G13" s="23"/>
      <c r="H13" s="23"/>
    </row>
    <row r="14">
      <c r="A14" s="108"/>
      <c r="B14" s="24"/>
      <c r="C14" s="22" t="s">
        <v>27</v>
      </c>
      <c r="D14" s="109"/>
      <c r="E14" s="23"/>
      <c r="F14" s="23"/>
      <c r="G14" s="23"/>
      <c r="H14" s="23"/>
    </row>
    <row r="15" ht="27" customHeight="1">
      <c r="A15" s="108"/>
      <c r="B15" s="24"/>
      <c r="C15" s="22" t="s">
        <v>28</v>
      </c>
      <c r="D15" s="109"/>
      <c r="E15" s="23"/>
      <c r="F15" s="23"/>
      <c r="G15" s="23"/>
      <c r="H15" s="23"/>
    </row>
    <row r="16" ht="28.5">
      <c r="A16" s="110"/>
      <c r="B16" s="26"/>
      <c r="C16" s="27" t="s">
        <v>29</v>
      </c>
      <c r="D16" s="111"/>
      <c r="E16" s="28"/>
      <c r="F16" s="28"/>
      <c r="G16" s="28"/>
      <c r="H16" s="28"/>
    </row>
    <row r="17">
      <c r="A17" s="107" t="s">
        <v>30</v>
      </c>
      <c r="B17" s="19" t="s">
        <v>31</v>
      </c>
      <c r="C17" s="19" t="s">
        <v>32</v>
      </c>
      <c r="D17" s="105">
        <v>15</v>
      </c>
      <c r="E17" s="20"/>
      <c r="F17" s="20">
        <f>E17*1.2</f>
        <v>0</v>
      </c>
      <c r="G17" s="20">
        <f>E17*D17</f>
        <v>0</v>
      </c>
      <c r="H17" s="20">
        <f>E17*1.2</f>
        <v>0</v>
      </c>
    </row>
    <row r="18" ht="28.5">
      <c r="A18" s="108"/>
      <c r="B18" s="22" t="s">
        <v>33</v>
      </c>
      <c r="C18" s="22" t="s">
        <v>34</v>
      </c>
      <c r="D18" s="109"/>
      <c r="E18" s="23"/>
      <c r="F18" s="23"/>
      <c r="G18" s="23"/>
      <c r="H18" s="23"/>
    </row>
    <row r="19">
      <c r="A19" s="108"/>
      <c r="B19" s="24"/>
      <c r="C19" s="22" t="s">
        <v>35</v>
      </c>
      <c r="D19" s="109"/>
      <c r="E19" s="23"/>
      <c r="F19" s="23"/>
      <c r="G19" s="23"/>
      <c r="H19" s="23"/>
    </row>
    <row r="20">
      <c r="A20" s="110"/>
      <c r="B20" s="26"/>
      <c r="C20" s="27" t="s">
        <v>36</v>
      </c>
      <c r="D20" s="111"/>
      <c r="E20" s="28"/>
      <c r="F20" s="28"/>
      <c r="G20" s="28"/>
      <c r="H20" s="28"/>
    </row>
    <row r="21" ht="28.5">
      <c r="A21" s="107" t="s">
        <v>37</v>
      </c>
      <c r="B21" s="19" t="s">
        <v>38</v>
      </c>
      <c r="C21" s="19" t="s">
        <v>39</v>
      </c>
      <c r="D21" s="105">
        <v>12</v>
      </c>
      <c r="E21" s="20"/>
      <c r="F21" s="20">
        <f>E21*1.2</f>
        <v>0</v>
      </c>
      <c r="G21" s="20">
        <f>E21*D21</f>
        <v>0</v>
      </c>
      <c r="H21" s="20">
        <f>E21*1.2</f>
        <v>0</v>
      </c>
    </row>
    <row r="22" ht="28.5">
      <c r="A22" s="108"/>
      <c r="B22" s="22"/>
      <c r="C22" s="22" t="s">
        <v>40</v>
      </c>
      <c r="D22" s="109"/>
      <c r="E22" s="23"/>
      <c r="F22" s="23"/>
      <c r="G22" s="23"/>
      <c r="H22" s="23"/>
    </row>
    <row r="23">
      <c r="A23" s="108"/>
      <c r="B23" s="22"/>
      <c r="C23" s="22" t="s">
        <v>41</v>
      </c>
      <c r="D23" s="109"/>
      <c r="E23" s="23"/>
      <c r="F23" s="23"/>
      <c r="G23" s="23"/>
      <c r="H23" s="23"/>
    </row>
    <row r="24">
      <c r="A24" s="110"/>
      <c r="B24" s="27"/>
      <c r="C24" s="26"/>
      <c r="D24" s="111"/>
      <c r="E24" s="28"/>
      <c r="F24" s="28"/>
      <c r="G24" s="28"/>
      <c r="H24" s="28"/>
    </row>
    <row r="25" ht="28.5">
      <c r="A25" s="107" t="s">
        <v>42</v>
      </c>
      <c r="B25" s="19" t="s">
        <v>43</v>
      </c>
      <c r="C25" s="19" t="s">
        <v>44</v>
      </c>
      <c r="D25" s="105">
        <v>16</v>
      </c>
      <c r="E25" s="20"/>
      <c r="F25" s="20">
        <f>E25*1.2</f>
        <v>0</v>
      </c>
      <c r="G25" s="20">
        <f>E25*D25</f>
        <v>0</v>
      </c>
      <c r="H25" s="20">
        <f>E25*1.2</f>
        <v>0</v>
      </c>
    </row>
    <row r="26" ht="28.5">
      <c r="A26" s="108"/>
      <c r="B26" s="22" t="s">
        <v>45</v>
      </c>
      <c r="C26" s="22" t="s">
        <v>46</v>
      </c>
      <c r="D26" s="109"/>
      <c r="E26" s="23"/>
      <c r="F26" s="23"/>
      <c r="G26" s="23"/>
      <c r="H26" s="23"/>
    </row>
    <row r="27" ht="28.5">
      <c r="A27" s="108"/>
      <c r="B27" s="24"/>
      <c r="C27" s="22" t="s">
        <v>47</v>
      </c>
      <c r="D27" s="109"/>
      <c r="E27" s="23"/>
      <c r="F27" s="23"/>
      <c r="G27" s="23"/>
      <c r="H27" s="23"/>
    </row>
    <row r="28">
      <c r="A28" s="110"/>
      <c r="B28" s="112"/>
      <c r="C28" s="113" t="s">
        <v>48</v>
      </c>
      <c r="D28" s="114"/>
      <c r="E28" s="28"/>
      <c r="F28" s="28"/>
      <c r="G28" s="28"/>
      <c r="H28" s="28"/>
    </row>
    <row r="29">
      <c r="A29" s="15" t="s">
        <v>49</v>
      </c>
      <c r="B29" s="106"/>
      <c r="C29" s="106"/>
      <c r="D29" s="106"/>
      <c r="E29" s="16"/>
      <c r="F29" s="16"/>
      <c r="G29" s="16"/>
      <c r="H29" s="17"/>
    </row>
    <row r="30">
      <c r="A30" s="107" t="s">
        <v>50</v>
      </c>
      <c r="B30" s="19" t="s">
        <v>51</v>
      </c>
      <c r="C30" s="19" t="s">
        <v>52</v>
      </c>
      <c r="D30" s="105">
        <v>1</v>
      </c>
      <c r="E30" s="20"/>
      <c r="F30" s="20">
        <f>E30*1.2</f>
        <v>0</v>
      </c>
      <c r="G30" s="20">
        <f>D30*E30</f>
        <v>0</v>
      </c>
      <c r="H30" s="20">
        <f>G30*1.2</f>
        <v>0</v>
      </c>
    </row>
    <row r="31">
      <c r="A31" s="108"/>
      <c r="B31" s="22"/>
      <c r="C31" s="22" t="s">
        <v>53</v>
      </c>
      <c r="D31" s="109"/>
      <c r="E31" s="23"/>
      <c r="F31" s="23"/>
      <c r="G31" s="23"/>
      <c r="H31" s="23"/>
    </row>
    <row r="32" ht="15" customHeight="1">
      <c r="A32" s="108"/>
      <c r="B32" s="22"/>
      <c r="C32" s="22" t="s">
        <v>54</v>
      </c>
      <c r="D32" s="109"/>
      <c r="E32" s="23"/>
      <c r="F32" s="23"/>
      <c r="G32" s="23"/>
      <c r="H32" s="23"/>
    </row>
    <row r="33">
      <c r="A33" s="108"/>
      <c r="B33" s="22"/>
      <c r="C33" s="22" t="s">
        <v>55</v>
      </c>
      <c r="D33" s="109"/>
      <c r="E33" s="23"/>
      <c r="F33" s="23"/>
      <c r="G33" s="23"/>
      <c r="H33" s="23"/>
    </row>
    <row r="34">
      <c r="A34" s="110"/>
      <c r="B34" s="22"/>
      <c r="C34" s="22" t="s">
        <v>56</v>
      </c>
      <c r="D34" s="109"/>
      <c r="E34" s="28"/>
      <c r="F34" s="28"/>
      <c r="G34" s="28"/>
      <c r="H34" s="28"/>
    </row>
    <row r="35">
      <c r="A35" s="15" t="s">
        <v>57</v>
      </c>
      <c r="B35" s="106"/>
      <c r="C35" s="106"/>
      <c r="D35" s="106"/>
      <c r="E35" s="16"/>
      <c r="F35" s="16"/>
      <c r="G35" s="16"/>
      <c r="H35" s="17"/>
    </row>
    <row r="36">
      <c r="A36" s="103" t="s">
        <v>58</v>
      </c>
      <c r="B36" s="19" t="s">
        <v>59</v>
      </c>
      <c r="C36" s="19" t="s">
        <v>60</v>
      </c>
      <c r="D36" s="105">
        <v>1</v>
      </c>
      <c r="E36" s="14"/>
      <c r="F36" s="14">
        <f>E36*1.2</f>
        <v>0</v>
      </c>
      <c r="G36" s="14">
        <f>E36*D36</f>
        <v>0</v>
      </c>
      <c r="H36" s="14">
        <f>G36*1.2</f>
        <v>0</v>
      </c>
    </row>
    <row r="37" ht="21.75" customHeight="1">
      <c r="A37" s="15" t="s">
        <v>61</v>
      </c>
      <c r="B37" s="106"/>
      <c r="C37" s="106"/>
      <c r="D37" s="106"/>
      <c r="E37" s="16"/>
      <c r="F37" s="16"/>
      <c r="G37" s="16"/>
      <c r="H37" s="17"/>
    </row>
    <row r="38" ht="29.25" customHeight="1">
      <c r="A38" s="103" t="s">
        <v>62</v>
      </c>
      <c r="B38" s="13" t="s">
        <v>16</v>
      </c>
      <c r="C38" s="13" t="s">
        <v>63</v>
      </c>
      <c r="D38" s="104">
        <v>1</v>
      </c>
      <c r="E38" s="14"/>
      <c r="F38" s="14">
        <f>E38*1.2</f>
        <v>0</v>
      </c>
      <c r="G38" s="14">
        <f>E38*D38</f>
        <v>0</v>
      </c>
      <c r="H38" s="14">
        <f>G38*1.2</f>
        <v>0</v>
      </c>
    </row>
    <row r="39" ht="24.75" customHeight="1">
      <c r="A39" s="103" t="s">
        <v>64</v>
      </c>
      <c r="B39" s="13" t="s">
        <v>19</v>
      </c>
      <c r="C39" s="13" t="s">
        <v>65</v>
      </c>
      <c r="D39" s="104">
        <v>1</v>
      </c>
      <c r="E39" s="14"/>
      <c r="F39" s="14">
        <f>E39*1.2</f>
        <v>0</v>
      </c>
      <c r="G39" s="14">
        <f>E39*D39</f>
        <v>0</v>
      </c>
      <c r="H39" s="14">
        <f>G39*1.2</f>
        <v>0</v>
      </c>
    </row>
    <row r="40">
      <c r="A40" s="107" t="s">
        <v>66</v>
      </c>
      <c r="B40" s="19" t="s">
        <v>67</v>
      </c>
      <c r="C40" s="19" t="s">
        <v>68</v>
      </c>
      <c r="D40" s="105">
        <v>1</v>
      </c>
      <c r="E40" s="20"/>
      <c r="F40" s="20">
        <f>E40*1.2</f>
        <v>0</v>
      </c>
      <c r="G40" s="20">
        <f>E40*D40</f>
        <v>0</v>
      </c>
      <c r="H40" s="20">
        <f>G40*1.2</f>
        <v>0</v>
      </c>
    </row>
    <row r="41">
      <c r="A41" s="110"/>
      <c r="B41" s="22"/>
      <c r="C41" s="22" t="s">
        <v>69</v>
      </c>
      <c r="D41" s="109"/>
      <c r="E41" s="28"/>
      <c r="F41" s="28"/>
      <c r="G41" s="28"/>
      <c r="H41" s="28"/>
    </row>
    <row r="42" ht="19.5" customHeight="1">
      <c r="A42" s="15" t="s">
        <v>70</v>
      </c>
      <c r="B42" s="106"/>
      <c r="C42" s="106"/>
      <c r="D42" s="106"/>
      <c r="E42" s="16"/>
      <c r="F42" s="16"/>
      <c r="G42" s="16"/>
      <c r="H42" s="17"/>
    </row>
    <row r="43">
      <c r="A43" s="107" t="s">
        <v>71</v>
      </c>
      <c r="B43" s="19" t="s">
        <v>72</v>
      </c>
      <c r="C43" s="19" t="s">
        <v>73</v>
      </c>
      <c r="D43" s="105">
        <v>1</v>
      </c>
      <c r="E43" s="20"/>
      <c r="F43" s="20">
        <f>E43*1.2</f>
        <v>0</v>
      </c>
      <c r="G43" s="20">
        <f>E43*D43</f>
        <v>0</v>
      </c>
      <c r="H43" s="20">
        <f>G43*1.2</f>
        <v>0</v>
      </c>
    </row>
    <row r="44">
      <c r="A44" s="110"/>
      <c r="B44" s="27"/>
      <c r="C44" s="27"/>
      <c r="D44" s="111"/>
      <c r="E44" s="28"/>
      <c r="F44" s="28"/>
      <c r="G44" s="28"/>
      <c r="H44" s="28"/>
    </row>
    <row r="45">
      <c r="A45" s="107" t="s">
        <v>74</v>
      </c>
      <c r="B45" s="19" t="s">
        <v>75</v>
      </c>
      <c r="C45" s="19" t="s">
        <v>76</v>
      </c>
      <c r="D45" s="105">
        <v>1</v>
      </c>
      <c r="E45" s="20"/>
      <c r="F45" s="20">
        <f>E45*1.2</f>
        <v>0</v>
      </c>
      <c r="G45" s="20">
        <f>E45*D45</f>
        <v>0</v>
      </c>
      <c r="H45" s="20">
        <f>G45*1.2</f>
        <v>0</v>
      </c>
    </row>
    <row r="46">
      <c r="A46" s="110"/>
      <c r="B46" s="27"/>
      <c r="C46" s="27"/>
      <c r="D46" s="111"/>
      <c r="E46" s="28"/>
      <c r="F46" s="28"/>
      <c r="G46" s="28"/>
      <c r="H46" s="28"/>
    </row>
    <row r="47">
      <c r="A47" s="103" t="s">
        <v>77</v>
      </c>
      <c r="B47" s="19" t="s">
        <v>78</v>
      </c>
      <c r="C47" s="19" t="s">
        <v>79</v>
      </c>
      <c r="D47" s="105">
        <v>1</v>
      </c>
      <c r="E47" s="14"/>
      <c r="F47" s="14">
        <f>E47*1.2</f>
        <v>0</v>
      </c>
      <c r="G47" s="14">
        <f>E47*D47</f>
        <v>0</v>
      </c>
      <c r="H47" s="14">
        <f>G47*1.2</f>
        <v>0</v>
      </c>
    </row>
    <row r="48">
      <c r="A48" s="15" t="s">
        <v>80</v>
      </c>
      <c r="B48" s="16"/>
      <c r="C48" s="16"/>
      <c r="D48" s="16"/>
      <c r="E48" s="16"/>
      <c r="F48" s="16"/>
      <c r="G48" s="16"/>
      <c r="H48" s="17"/>
    </row>
    <row r="49">
      <c r="A49" s="107" t="s">
        <v>81</v>
      </c>
      <c r="B49" s="115" t="s">
        <v>82</v>
      </c>
      <c r="C49" s="115" t="s">
        <v>83</v>
      </c>
      <c r="D49" s="116">
        <v>6</v>
      </c>
      <c r="E49" s="20"/>
      <c r="F49" s="20">
        <f>E49*1.2</f>
        <v>0</v>
      </c>
      <c r="G49" s="20">
        <f>E49*D49</f>
        <v>0</v>
      </c>
      <c r="H49" s="20">
        <f>G49*1.2</f>
        <v>0</v>
      </c>
    </row>
    <row r="50">
      <c r="A50" s="108"/>
      <c r="B50" s="22" t="s">
        <v>84</v>
      </c>
      <c r="C50" s="22" t="s">
        <v>85</v>
      </c>
      <c r="D50" s="109"/>
      <c r="E50" s="23"/>
      <c r="F50" s="23"/>
      <c r="G50" s="23"/>
      <c r="H50" s="23"/>
    </row>
    <row r="51">
      <c r="A51" s="108"/>
      <c r="B51" s="24"/>
      <c r="C51" s="22" t="s">
        <v>86</v>
      </c>
      <c r="D51" s="109"/>
      <c r="E51" s="23"/>
      <c r="F51" s="23"/>
      <c r="G51" s="23"/>
      <c r="H51" s="23"/>
    </row>
    <row r="52">
      <c r="A52" s="108"/>
      <c r="B52" s="24"/>
      <c r="C52" s="22" t="s">
        <v>87</v>
      </c>
      <c r="D52" s="109"/>
      <c r="E52" s="23"/>
      <c r="F52" s="23"/>
      <c r="G52" s="23"/>
      <c r="H52" s="23"/>
    </row>
    <row r="53">
      <c r="A53" s="108"/>
      <c r="B53" s="24"/>
      <c r="C53" s="22" t="s">
        <v>88</v>
      </c>
      <c r="D53" s="109"/>
      <c r="E53" s="23"/>
      <c r="F53" s="23"/>
      <c r="G53" s="23"/>
      <c r="H53" s="23"/>
    </row>
    <row r="54" ht="28.5">
      <c r="A54" s="108"/>
      <c r="B54" s="24"/>
      <c r="C54" s="22" t="s">
        <v>89</v>
      </c>
      <c r="D54" s="109"/>
      <c r="E54" s="23"/>
      <c r="F54" s="23"/>
      <c r="G54" s="23"/>
      <c r="H54" s="23"/>
    </row>
    <row r="55">
      <c r="A55" s="108"/>
      <c r="B55" s="24"/>
      <c r="C55" s="22" t="s">
        <v>90</v>
      </c>
      <c r="D55" s="109"/>
      <c r="E55" s="23"/>
      <c r="F55" s="23"/>
      <c r="G55" s="23"/>
      <c r="H55" s="23"/>
    </row>
    <row r="56">
      <c r="A56" s="108"/>
      <c r="B56" s="24"/>
      <c r="C56" s="22" t="s">
        <v>91</v>
      </c>
      <c r="D56" s="109"/>
      <c r="E56" s="23"/>
      <c r="F56" s="23"/>
      <c r="G56" s="23"/>
      <c r="H56" s="23"/>
    </row>
    <row r="57">
      <c r="A57" s="110"/>
      <c r="B57" s="26"/>
      <c r="C57" s="27" t="s">
        <v>92</v>
      </c>
      <c r="D57" s="111"/>
      <c r="E57" s="28"/>
      <c r="F57" s="28"/>
      <c r="G57" s="28"/>
      <c r="H57" s="28"/>
    </row>
    <row r="58">
      <c r="A58" s="107" t="s">
        <v>93</v>
      </c>
      <c r="B58" s="19" t="s">
        <v>82</v>
      </c>
      <c r="C58" s="19" t="s">
        <v>94</v>
      </c>
      <c r="D58" s="105">
        <v>6</v>
      </c>
      <c r="E58" s="20"/>
      <c r="F58" s="20">
        <f>E58*1.2</f>
        <v>0</v>
      </c>
      <c r="G58" s="20">
        <f>E58*D58</f>
        <v>0</v>
      </c>
      <c r="H58" s="20">
        <f>G58*1.2</f>
        <v>0</v>
      </c>
    </row>
    <row r="59">
      <c r="A59" s="110"/>
      <c r="B59" s="22" t="s">
        <v>95</v>
      </c>
      <c r="C59" s="22" t="s">
        <v>96</v>
      </c>
      <c r="D59" s="109"/>
      <c r="E59" s="28"/>
      <c r="F59" s="28"/>
      <c r="G59" s="28"/>
      <c r="H59" s="28"/>
    </row>
    <row r="60">
      <c r="A60" s="15" t="s">
        <v>97</v>
      </c>
      <c r="B60" s="106"/>
      <c r="C60" s="106"/>
      <c r="D60" s="106"/>
      <c r="E60" s="16"/>
      <c r="F60" s="16"/>
      <c r="G60" s="16"/>
      <c r="H60" s="17"/>
    </row>
    <row r="61" ht="15" customHeight="1">
      <c r="A61" s="107" t="s">
        <v>98</v>
      </c>
      <c r="B61" s="19" t="s">
        <v>99</v>
      </c>
      <c r="C61" s="19" t="s">
        <v>100</v>
      </c>
      <c r="D61" s="105">
        <v>4</v>
      </c>
      <c r="E61" s="20"/>
      <c r="F61" s="20">
        <f>E61*1.2</f>
        <v>0</v>
      </c>
      <c r="G61" s="20">
        <f>E61*D61</f>
        <v>0</v>
      </c>
      <c r="H61" s="20">
        <f>G61*1.2</f>
        <v>0</v>
      </c>
    </row>
    <row r="62">
      <c r="A62" s="110"/>
      <c r="B62" s="27" t="s">
        <v>101</v>
      </c>
      <c r="C62" s="27"/>
      <c r="D62" s="111"/>
      <c r="E62" s="28"/>
      <c r="F62" s="28"/>
      <c r="G62" s="28"/>
      <c r="H62" s="28"/>
    </row>
    <row r="63">
      <c r="A63" s="107" t="s">
        <v>102</v>
      </c>
      <c r="B63" s="19" t="s">
        <v>103</v>
      </c>
      <c r="C63" s="19" t="s">
        <v>104</v>
      </c>
      <c r="D63" s="105">
        <v>1</v>
      </c>
      <c r="E63" s="20"/>
      <c r="F63" s="20">
        <f>E63*1.2</f>
        <v>0</v>
      </c>
      <c r="G63" s="20">
        <f>E63*D63</f>
        <v>0</v>
      </c>
      <c r="H63" s="20">
        <f>G63*1.2</f>
        <v>0</v>
      </c>
    </row>
    <row r="64" ht="45" customHeight="1">
      <c r="A64" s="108"/>
      <c r="B64" s="22"/>
      <c r="C64" s="22" t="s">
        <v>105</v>
      </c>
      <c r="D64" s="109"/>
      <c r="E64" s="23"/>
      <c r="F64" s="23"/>
      <c r="G64" s="23"/>
      <c r="H64" s="23"/>
    </row>
    <row r="65">
      <c r="A65" s="108"/>
      <c r="B65" s="22"/>
      <c r="C65" s="22" t="s">
        <v>106</v>
      </c>
      <c r="D65" s="109"/>
      <c r="E65" s="23"/>
      <c r="F65" s="23"/>
      <c r="G65" s="23"/>
      <c r="H65" s="23"/>
    </row>
    <row r="66">
      <c r="A66" s="108"/>
      <c r="B66" s="22"/>
      <c r="C66" s="22" t="s">
        <v>107</v>
      </c>
      <c r="D66" s="109"/>
      <c r="E66" s="23"/>
      <c r="F66" s="23"/>
      <c r="G66" s="23"/>
      <c r="H66" s="23"/>
    </row>
    <row r="67">
      <c r="A67" s="108"/>
      <c r="B67" s="22"/>
      <c r="C67" s="22" t="s">
        <v>108</v>
      </c>
      <c r="D67" s="109"/>
      <c r="E67" s="23"/>
      <c r="F67" s="23"/>
      <c r="G67" s="23"/>
      <c r="H67" s="23"/>
    </row>
    <row r="68">
      <c r="A68" s="108"/>
      <c r="B68" s="22"/>
      <c r="C68" s="22" t="s">
        <v>109</v>
      </c>
      <c r="D68" s="109"/>
      <c r="E68" s="23"/>
      <c r="F68" s="23"/>
      <c r="G68" s="23"/>
      <c r="H68" s="23"/>
    </row>
    <row r="69">
      <c r="A69" s="108"/>
      <c r="B69" s="22"/>
      <c r="C69" s="22" t="s">
        <v>110</v>
      </c>
      <c r="D69" s="109"/>
      <c r="E69" s="23"/>
      <c r="F69" s="23"/>
      <c r="G69" s="23"/>
      <c r="H69" s="23"/>
    </row>
    <row r="70">
      <c r="A70" s="110"/>
      <c r="B70" s="27"/>
      <c r="C70" s="27" t="s">
        <v>111</v>
      </c>
      <c r="D70" s="111"/>
      <c r="E70" s="28"/>
      <c r="F70" s="28"/>
      <c r="G70" s="28"/>
      <c r="H70" s="28"/>
    </row>
    <row r="71">
      <c r="A71" s="107" t="s">
        <v>112</v>
      </c>
      <c r="B71" s="19" t="s">
        <v>113</v>
      </c>
      <c r="C71" s="19" t="s">
        <v>114</v>
      </c>
      <c r="D71" s="105">
        <v>3</v>
      </c>
      <c r="E71" s="20"/>
      <c r="F71" s="20">
        <f>E71*1.2</f>
        <v>0</v>
      </c>
      <c r="G71" s="20">
        <f>E71*D71</f>
        <v>0</v>
      </c>
      <c r="H71" s="20">
        <f>G71*1.2</f>
        <v>0</v>
      </c>
    </row>
    <row r="72">
      <c r="A72" s="110"/>
      <c r="B72" s="27"/>
      <c r="C72" s="27" t="s">
        <v>115</v>
      </c>
      <c r="D72" s="111"/>
      <c r="E72" s="28"/>
      <c r="F72" s="28"/>
      <c r="G72" s="28"/>
      <c r="H72" s="28"/>
    </row>
    <row r="73">
      <c r="A73" s="107" t="s">
        <v>116</v>
      </c>
      <c r="B73" s="19" t="s">
        <v>117</v>
      </c>
      <c r="C73" s="19" t="s">
        <v>118</v>
      </c>
      <c r="D73" s="105">
        <v>1</v>
      </c>
      <c r="E73" s="20"/>
      <c r="F73" s="20">
        <f>E73*1.2</f>
        <v>0</v>
      </c>
      <c r="G73" s="20">
        <f>E73*D73</f>
        <v>0</v>
      </c>
      <c r="H73" s="20">
        <f>G73*1.2</f>
        <v>0</v>
      </c>
    </row>
    <row r="74">
      <c r="A74" s="108"/>
      <c r="B74" s="22"/>
      <c r="C74" s="22" t="s">
        <v>119</v>
      </c>
      <c r="D74" s="109"/>
      <c r="E74" s="23"/>
      <c r="F74" s="23"/>
      <c r="G74" s="23"/>
      <c r="H74" s="23"/>
    </row>
    <row r="75">
      <c r="A75" s="108"/>
      <c r="B75" s="22"/>
      <c r="C75" s="22" t="s">
        <v>120</v>
      </c>
      <c r="D75" s="109"/>
      <c r="E75" s="23"/>
      <c r="F75" s="23"/>
      <c r="G75" s="23"/>
      <c r="H75" s="23"/>
    </row>
    <row r="76">
      <c r="A76" s="108"/>
      <c r="B76" s="22"/>
      <c r="C76" s="22" t="s">
        <v>121</v>
      </c>
      <c r="D76" s="109"/>
      <c r="E76" s="23"/>
      <c r="F76" s="23"/>
      <c r="G76" s="23"/>
      <c r="H76" s="23"/>
    </row>
    <row r="77">
      <c r="A77" s="108"/>
      <c r="B77" s="22"/>
      <c r="C77" s="22" t="s">
        <v>122</v>
      </c>
      <c r="D77" s="109"/>
      <c r="E77" s="23"/>
      <c r="F77" s="23"/>
      <c r="G77" s="23"/>
      <c r="H77" s="23"/>
    </row>
    <row r="78">
      <c r="A78" s="108"/>
      <c r="B78" s="22"/>
      <c r="C78" s="22" t="s">
        <v>123</v>
      </c>
      <c r="D78" s="109"/>
      <c r="E78" s="23"/>
      <c r="F78" s="23"/>
      <c r="G78" s="23"/>
      <c r="H78" s="23"/>
    </row>
    <row r="79">
      <c r="A79" s="108"/>
      <c r="B79" s="22"/>
      <c r="C79" s="22" t="s">
        <v>124</v>
      </c>
      <c r="D79" s="109"/>
      <c r="E79" s="23"/>
      <c r="F79" s="23"/>
      <c r="G79" s="23"/>
      <c r="H79" s="23"/>
    </row>
    <row r="80" ht="30" customHeight="1">
      <c r="A80" s="108"/>
      <c r="B80" s="22"/>
      <c r="C80" s="22" t="s">
        <v>125</v>
      </c>
      <c r="D80" s="109"/>
      <c r="E80" s="23"/>
      <c r="F80" s="23"/>
      <c r="G80" s="23"/>
      <c r="H80" s="23"/>
    </row>
    <row r="81">
      <c r="A81" s="108"/>
      <c r="B81" s="22"/>
      <c r="C81" s="22" t="s">
        <v>126</v>
      </c>
      <c r="D81" s="109"/>
      <c r="E81" s="23"/>
      <c r="F81" s="23"/>
      <c r="G81" s="23"/>
      <c r="H81" s="23"/>
    </row>
    <row r="82">
      <c r="A82" s="108"/>
      <c r="B82" s="22"/>
      <c r="C82" s="22" t="s">
        <v>123</v>
      </c>
      <c r="D82" s="109"/>
      <c r="E82" s="23"/>
      <c r="F82" s="23"/>
      <c r="G82" s="23"/>
      <c r="H82" s="23"/>
    </row>
    <row r="83">
      <c r="A83" s="108"/>
      <c r="B83" s="22"/>
      <c r="C83" s="22" t="s">
        <v>127</v>
      </c>
      <c r="D83" s="109"/>
      <c r="E83" s="23"/>
      <c r="F83" s="23"/>
      <c r="G83" s="23"/>
      <c r="H83" s="23"/>
    </row>
    <row r="84">
      <c r="A84" s="108"/>
      <c r="B84" s="22"/>
      <c r="C84" s="22" t="s">
        <v>128</v>
      </c>
      <c r="D84" s="109"/>
      <c r="E84" s="23"/>
      <c r="F84" s="23"/>
      <c r="G84" s="23"/>
      <c r="H84" s="23"/>
    </row>
    <row r="85">
      <c r="A85" s="110"/>
      <c r="B85" s="113"/>
      <c r="C85" s="113" t="s">
        <v>129</v>
      </c>
      <c r="D85" s="114"/>
      <c r="E85" s="28"/>
      <c r="F85" s="28"/>
      <c r="G85" s="28"/>
      <c r="H85" s="28"/>
    </row>
    <row r="86">
      <c r="A86" s="15" t="s">
        <v>130</v>
      </c>
      <c r="B86" s="106"/>
      <c r="C86" s="106"/>
      <c r="D86" s="106"/>
      <c r="E86" s="16"/>
      <c r="F86" s="16"/>
      <c r="G86" s="16"/>
      <c r="H86" s="17"/>
    </row>
    <row r="87">
      <c r="A87" s="107" t="s">
        <v>131</v>
      </c>
      <c r="B87" s="19" t="s">
        <v>132</v>
      </c>
      <c r="C87" s="19" t="s">
        <v>133</v>
      </c>
      <c r="D87" s="105">
        <v>6</v>
      </c>
      <c r="E87" s="20"/>
      <c r="F87" s="20">
        <f>E87*1.2</f>
        <v>0</v>
      </c>
      <c r="G87" s="20">
        <f>E87*D87</f>
        <v>0</v>
      </c>
      <c r="H87" s="20">
        <f>G87*1.2</f>
        <v>0</v>
      </c>
    </row>
    <row r="88">
      <c r="A88" s="110"/>
      <c r="B88" s="27"/>
      <c r="C88" s="27"/>
      <c r="D88" s="111"/>
      <c r="E88" s="28"/>
      <c r="F88" s="28"/>
      <c r="G88" s="28"/>
      <c r="H88" s="28"/>
    </row>
    <row r="89">
      <c r="A89" s="107" t="s">
        <v>134</v>
      </c>
      <c r="B89" s="19" t="s">
        <v>135</v>
      </c>
      <c r="C89" s="19" t="s">
        <v>136</v>
      </c>
      <c r="D89" s="105">
        <v>6</v>
      </c>
      <c r="E89" s="20"/>
      <c r="F89" s="20">
        <f>E89*1.2</f>
        <v>0</v>
      </c>
      <c r="G89" s="20">
        <f>E89*D89</f>
        <v>0</v>
      </c>
      <c r="H89" s="20">
        <f>G89*1.2</f>
        <v>0</v>
      </c>
    </row>
    <row r="90">
      <c r="A90" s="110"/>
      <c r="B90" s="22"/>
      <c r="C90" s="22" t="s">
        <v>137</v>
      </c>
      <c r="D90" s="109"/>
      <c r="E90" s="28"/>
      <c r="F90" s="28"/>
      <c r="G90" s="28"/>
      <c r="H90" s="28"/>
    </row>
    <row r="91">
      <c r="A91" s="15" t="s">
        <v>138</v>
      </c>
      <c r="B91" s="106"/>
      <c r="C91" s="106"/>
      <c r="D91" s="106"/>
      <c r="E91" s="16"/>
      <c r="F91" s="16"/>
      <c r="G91" s="16"/>
      <c r="H91" s="17"/>
    </row>
    <row r="92">
      <c r="A92" s="103" t="s">
        <v>139</v>
      </c>
      <c r="B92" s="13" t="s">
        <v>19</v>
      </c>
      <c r="C92" s="13" t="s">
        <v>140</v>
      </c>
      <c r="D92" s="104">
        <v>1</v>
      </c>
      <c r="E92" s="14"/>
      <c r="F92" s="14">
        <f>E92*1.2</f>
        <v>0</v>
      </c>
      <c r="G92" s="14">
        <f>E92*D92</f>
        <v>0</v>
      </c>
      <c r="H92" s="14">
        <f>G92*1.2</f>
        <v>0</v>
      </c>
    </row>
    <row r="93">
      <c r="A93" s="103" t="s">
        <v>141</v>
      </c>
      <c r="B93" s="13" t="s">
        <v>142</v>
      </c>
      <c r="C93" s="13" t="s">
        <v>143</v>
      </c>
      <c r="D93" s="104">
        <v>1</v>
      </c>
      <c r="E93" s="14"/>
      <c r="F93" s="14">
        <f>E93*1.2</f>
        <v>0</v>
      </c>
      <c r="G93" s="14">
        <f>E93*D93</f>
        <v>0</v>
      </c>
      <c r="H93" s="14">
        <f>G93*1.2</f>
        <v>0</v>
      </c>
    </row>
    <row r="94" ht="30" customHeight="1">
      <c r="A94" s="107" t="s">
        <v>144</v>
      </c>
      <c r="B94" s="19" t="s">
        <v>145</v>
      </c>
      <c r="C94" s="19" t="s">
        <v>146</v>
      </c>
      <c r="D94" s="105">
        <v>1</v>
      </c>
      <c r="E94" s="20"/>
      <c r="F94" s="20">
        <f>E94*1.2</f>
        <v>0</v>
      </c>
      <c r="G94" s="20">
        <f>E94*D94</f>
        <v>0</v>
      </c>
      <c r="H94" s="20">
        <f>G94*1.2</f>
        <v>0</v>
      </c>
    </row>
    <row r="95">
      <c r="A95" s="110"/>
      <c r="B95" s="22"/>
      <c r="C95" s="22" t="s">
        <v>147</v>
      </c>
      <c r="D95" s="109"/>
      <c r="E95" s="28"/>
      <c r="F95" s="28"/>
      <c r="G95" s="28"/>
      <c r="H95" s="28"/>
    </row>
    <row r="96" ht="18" customHeight="1">
      <c r="A96" s="15" t="s">
        <v>148</v>
      </c>
      <c r="B96" s="106"/>
      <c r="C96" s="106"/>
      <c r="D96" s="106"/>
      <c r="E96" s="16"/>
      <c r="F96" s="16"/>
      <c r="G96" s="16"/>
      <c r="H96" s="17"/>
    </row>
    <row r="97">
      <c r="A97" s="107" t="s">
        <v>149</v>
      </c>
      <c r="B97" s="19" t="s">
        <v>150</v>
      </c>
      <c r="C97" s="19" t="s">
        <v>151</v>
      </c>
      <c r="D97" s="105">
        <v>1</v>
      </c>
      <c r="E97" s="20"/>
      <c r="F97" s="20">
        <f>E97*1.2</f>
        <v>0</v>
      </c>
      <c r="G97" s="20">
        <f>E97*D97</f>
        <v>0</v>
      </c>
      <c r="H97" s="20">
        <f>G97*1.2</f>
        <v>0</v>
      </c>
    </row>
    <row r="98" ht="30" customHeight="1">
      <c r="A98" s="110"/>
      <c r="B98" s="27"/>
      <c r="C98" s="27"/>
      <c r="D98" s="111"/>
      <c r="E98" s="28"/>
      <c r="F98" s="28"/>
      <c r="G98" s="28"/>
      <c r="H98" s="28"/>
    </row>
    <row r="99">
      <c r="A99" s="107" t="s">
        <v>152</v>
      </c>
      <c r="B99" s="19" t="s">
        <v>150</v>
      </c>
      <c r="C99" s="19" t="s">
        <v>153</v>
      </c>
      <c r="D99" s="105">
        <v>1</v>
      </c>
      <c r="E99" s="20"/>
      <c r="F99" s="20">
        <f>E99*1.2</f>
        <v>0</v>
      </c>
      <c r="G99" s="20">
        <f>E99*D99</f>
        <v>0</v>
      </c>
      <c r="H99" s="20">
        <f>G99*1.2</f>
        <v>0</v>
      </c>
    </row>
    <row r="100" ht="24.75" customHeight="1">
      <c r="A100" s="110"/>
      <c r="B100" s="27"/>
      <c r="C100" s="27"/>
      <c r="D100" s="111"/>
      <c r="E100" s="28"/>
      <c r="F100" s="28"/>
      <c r="G100" s="28"/>
      <c r="H100" s="28"/>
    </row>
    <row r="101" ht="19.5" customHeight="1">
      <c r="A101" s="107" t="s">
        <v>154</v>
      </c>
      <c r="B101" s="19" t="s">
        <v>150</v>
      </c>
      <c r="C101" s="19" t="s">
        <v>155</v>
      </c>
      <c r="D101" s="105">
        <v>32</v>
      </c>
      <c r="E101" s="20"/>
      <c r="F101" s="20">
        <f>E101*1.2</f>
        <v>0</v>
      </c>
      <c r="G101" s="20">
        <f>E101*D101</f>
        <v>0</v>
      </c>
      <c r="H101" s="20">
        <f>G101*1.2</f>
        <v>0</v>
      </c>
    </row>
    <row r="102" ht="22.5" customHeight="1">
      <c r="A102" s="110"/>
      <c r="B102" s="27"/>
      <c r="C102" s="27"/>
      <c r="D102" s="111"/>
      <c r="E102" s="28"/>
      <c r="F102" s="28"/>
      <c r="G102" s="28"/>
      <c r="H102" s="28"/>
    </row>
    <row r="103">
      <c r="A103" s="107" t="s">
        <v>156</v>
      </c>
      <c r="B103" s="19" t="s">
        <v>150</v>
      </c>
      <c r="C103" s="19" t="s">
        <v>157</v>
      </c>
      <c r="D103" s="105">
        <v>2</v>
      </c>
      <c r="E103" s="20"/>
      <c r="F103" s="20">
        <f>E103*1.2</f>
        <v>0</v>
      </c>
      <c r="G103" s="20">
        <f>E103*D103</f>
        <v>0</v>
      </c>
      <c r="H103" s="20">
        <f>G103*1.2</f>
        <v>0</v>
      </c>
    </row>
    <row r="104" ht="27.75" customHeight="1">
      <c r="A104" s="110"/>
      <c r="B104" s="22"/>
      <c r="C104" s="22"/>
      <c r="D104" s="109"/>
      <c r="E104" s="28"/>
      <c r="F104" s="28"/>
      <c r="G104" s="28"/>
      <c r="H104" s="28"/>
    </row>
    <row r="105" ht="19.5" customHeight="1">
      <c r="A105" s="15" t="s">
        <v>158</v>
      </c>
      <c r="B105" s="106"/>
      <c r="C105" s="106"/>
      <c r="D105" s="106"/>
      <c r="E105" s="16"/>
      <c r="F105" s="16"/>
      <c r="G105" s="16"/>
      <c r="H105" s="17"/>
    </row>
    <row r="106">
      <c r="A106" s="117" t="s">
        <v>159</v>
      </c>
      <c r="B106" s="19" t="s">
        <v>160</v>
      </c>
      <c r="C106" s="19" t="s">
        <v>161</v>
      </c>
      <c r="D106" s="105">
        <v>12</v>
      </c>
      <c r="E106" s="34"/>
      <c r="F106" s="20">
        <f>E106*1.2</f>
        <v>0</v>
      </c>
      <c r="G106" s="20">
        <f>E106*D106</f>
        <v>0</v>
      </c>
      <c r="H106" s="20">
        <f>G106*1.2</f>
        <v>0</v>
      </c>
      <c r="I106" s="35"/>
    </row>
    <row r="107">
      <c r="A107" s="118"/>
      <c r="B107" s="22"/>
      <c r="C107" s="22" t="s">
        <v>162</v>
      </c>
      <c r="D107" s="109"/>
      <c r="E107" s="37"/>
      <c r="F107" s="23"/>
      <c r="G107" s="23"/>
      <c r="H107" s="23"/>
    </row>
    <row r="108">
      <c r="A108" s="118"/>
      <c r="B108" s="22"/>
      <c r="C108" s="22" t="s">
        <v>163</v>
      </c>
      <c r="D108" s="109"/>
      <c r="E108" s="37"/>
      <c r="F108" s="23"/>
      <c r="G108" s="23"/>
      <c r="H108" s="23"/>
    </row>
    <row r="109">
      <c r="A109" s="118"/>
      <c r="B109" s="22"/>
      <c r="C109" s="22" t="s">
        <v>164</v>
      </c>
      <c r="D109" s="109"/>
      <c r="E109" s="37"/>
      <c r="F109" s="23"/>
      <c r="G109" s="23"/>
      <c r="H109" s="23"/>
    </row>
    <row r="110">
      <c r="A110" s="118"/>
      <c r="B110" s="22"/>
      <c r="C110" s="22" t="s">
        <v>165</v>
      </c>
      <c r="D110" s="109"/>
      <c r="E110" s="37"/>
      <c r="F110" s="23"/>
      <c r="G110" s="23"/>
      <c r="H110" s="23"/>
    </row>
    <row r="111">
      <c r="A111" s="118"/>
      <c r="B111" s="22"/>
      <c r="C111" s="22" t="s">
        <v>166</v>
      </c>
      <c r="D111" s="109"/>
      <c r="E111" s="37"/>
      <c r="F111" s="23"/>
      <c r="G111" s="23"/>
      <c r="H111" s="23"/>
    </row>
    <row r="112">
      <c r="A112" s="118"/>
      <c r="B112" s="22"/>
      <c r="C112" s="22" t="s">
        <v>167</v>
      </c>
      <c r="D112" s="109"/>
      <c r="E112" s="37"/>
      <c r="F112" s="23"/>
      <c r="G112" s="23"/>
      <c r="H112" s="23"/>
    </row>
    <row r="113">
      <c r="A113" s="118"/>
      <c r="B113" s="22"/>
      <c r="C113" s="22" t="s">
        <v>168</v>
      </c>
      <c r="D113" s="109"/>
      <c r="E113" s="37"/>
      <c r="F113" s="23"/>
      <c r="G113" s="23"/>
      <c r="H113" s="23"/>
    </row>
    <row r="114" ht="30">
      <c r="A114" s="118"/>
      <c r="B114" s="22"/>
      <c r="C114" s="22" t="s">
        <v>169</v>
      </c>
      <c r="D114" s="109"/>
      <c r="E114" s="37"/>
      <c r="F114" s="23"/>
      <c r="G114" s="23"/>
      <c r="H114" s="23"/>
    </row>
    <row r="115" s="38" customFormat="1" ht="18.75">
      <c r="A115" s="119"/>
      <c r="B115" s="40"/>
      <c r="C115" s="40" t="s">
        <v>170</v>
      </c>
      <c r="D115" s="109"/>
      <c r="E115" s="37"/>
      <c r="F115" s="23"/>
      <c r="G115" s="23"/>
      <c r="H115" s="23"/>
    </row>
    <row r="116">
      <c r="A116" s="120"/>
      <c r="B116" s="22"/>
      <c r="C116" s="22" t="s">
        <v>171</v>
      </c>
      <c r="D116" s="109"/>
      <c r="E116" s="42"/>
      <c r="F116" s="28"/>
      <c r="G116" s="28"/>
      <c r="H116" s="28"/>
    </row>
    <row r="117">
      <c r="A117" s="15" t="s">
        <v>172</v>
      </c>
      <c r="B117" s="106"/>
      <c r="C117" s="106"/>
      <c r="D117" s="106"/>
      <c r="E117" s="16"/>
      <c r="F117" s="16"/>
      <c r="G117" s="16"/>
      <c r="H117" s="17"/>
    </row>
    <row r="118" ht="45" customHeight="1">
      <c r="A118" s="103" t="s">
        <v>173</v>
      </c>
      <c r="B118" s="19" t="s">
        <v>174</v>
      </c>
      <c r="C118" s="19" t="s">
        <v>175</v>
      </c>
      <c r="D118" s="105">
        <v>2</v>
      </c>
      <c r="E118" s="14"/>
      <c r="F118" s="14">
        <f>E118*1.2</f>
        <v>0</v>
      </c>
      <c r="G118" s="14">
        <f>E118*D118</f>
        <v>0</v>
      </c>
      <c r="H118" s="14">
        <f>G118*1.2</f>
        <v>0</v>
      </c>
    </row>
    <row r="119">
      <c r="A119" s="15" t="s">
        <v>176</v>
      </c>
      <c r="B119" s="106"/>
      <c r="C119" s="106"/>
      <c r="D119" s="106"/>
      <c r="E119" s="16"/>
      <c r="F119" s="16"/>
      <c r="G119" s="16"/>
      <c r="H119" s="17"/>
    </row>
    <row r="120">
      <c r="A120" s="103" t="s">
        <v>177</v>
      </c>
      <c r="B120" s="13" t="s">
        <v>178</v>
      </c>
      <c r="C120" s="13" t="s">
        <v>179</v>
      </c>
      <c r="D120" s="104">
        <v>1</v>
      </c>
      <c r="E120" s="14"/>
      <c r="F120" s="14">
        <f>E120*1.2</f>
        <v>0</v>
      </c>
      <c r="G120" s="14">
        <f>E120*D120</f>
        <v>0</v>
      </c>
      <c r="H120" s="14">
        <f>G120*1.2</f>
        <v>0</v>
      </c>
    </row>
    <row r="121">
      <c r="A121" s="107" t="s">
        <v>180</v>
      </c>
      <c r="B121" s="19" t="s">
        <v>181</v>
      </c>
      <c r="C121" s="19" t="s">
        <v>182</v>
      </c>
      <c r="D121" s="105">
        <v>6</v>
      </c>
      <c r="E121" s="20"/>
      <c r="F121" s="20">
        <f>E121*1.2</f>
        <v>0</v>
      </c>
      <c r="G121" s="20">
        <f>E121*D121</f>
        <v>0</v>
      </c>
      <c r="H121" s="20">
        <f>G121*1.2</f>
        <v>0</v>
      </c>
    </row>
    <row r="122">
      <c r="A122" s="110"/>
      <c r="B122" s="27" t="s">
        <v>183</v>
      </c>
      <c r="C122" s="27"/>
      <c r="D122" s="111"/>
      <c r="E122" s="28"/>
      <c r="F122" s="28"/>
      <c r="G122" s="28"/>
      <c r="H122" s="28"/>
    </row>
    <row r="123">
      <c r="A123" s="103" t="s">
        <v>184</v>
      </c>
      <c r="B123" s="19" t="s">
        <v>185</v>
      </c>
      <c r="C123" s="19" t="s">
        <v>186</v>
      </c>
      <c r="D123" s="105">
        <v>6</v>
      </c>
      <c r="E123" s="14"/>
      <c r="F123" s="14">
        <f>E123*1.2</f>
        <v>0</v>
      </c>
      <c r="G123" s="14">
        <f>E123*D123</f>
        <v>0</v>
      </c>
      <c r="H123" s="14">
        <f>G123*1.2</f>
        <v>0</v>
      </c>
    </row>
    <row r="124">
      <c r="A124" s="15" t="s">
        <v>187</v>
      </c>
      <c r="B124" s="106"/>
      <c r="C124" s="106"/>
      <c r="D124" s="106"/>
      <c r="E124" s="16"/>
      <c r="F124" s="16"/>
      <c r="G124" s="16"/>
      <c r="H124" s="17"/>
    </row>
    <row r="125">
      <c r="A125" s="103" t="s">
        <v>188</v>
      </c>
      <c r="B125" s="19" t="s">
        <v>189</v>
      </c>
      <c r="C125" s="19" t="s">
        <v>190</v>
      </c>
      <c r="D125" s="105">
        <v>6</v>
      </c>
      <c r="E125" s="14"/>
      <c r="F125" s="14">
        <f>E125*1.2</f>
        <v>0</v>
      </c>
      <c r="G125" s="14">
        <f>E125*D125</f>
        <v>0</v>
      </c>
      <c r="H125" s="14">
        <f>G125*1.2</f>
        <v>0</v>
      </c>
    </row>
    <row r="126" ht="18" customHeight="1">
      <c r="A126" s="15" t="s">
        <v>191</v>
      </c>
      <c r="B126" s="106"/>
      <c r="C126" s="106"/>
      <c r="D126" s="106"/>
      <c r="E126" s="16"/>
      <c r="F126" s="16"/>
      <c r="G126" s="16"/>
      <c r="H126" s="17"/>
    </row>
    <row r="127">
      <c r="A127" s="117" t="s">
        <v>192</v>
      </c>
      <c r="B127" s="19" t="s">
        <v>193</v>
      </c>
      <c r="C127" s="19" t="s">
        <v>194</v>
      </c>
      <c r="D127" s="105">
        <v>6</v>
      </c>
      <c r="E127" s="43"/>
      <c r="F127" s="20">
        <f>E127*1.2</f>
        <v>0</v>
      </c>
      <c r="G127" s="20">
        <f>E127*D127</f>
        <v>0</v>
      </c>
      <c r="H127" s="20">
        <f>G127*1.2</f>
        <v>0</v>
      </c>
      <c r="I127" s="35"/>
    </row>
    <row r="128">
      <c r="A128" s="120"/>
      <c r="B128" s="22"/>
      <c r="C128" s="22" t="s">
        <v>195</v>
      </c>
      <c r="D128" s="109"/>
      <c r="E128" s="44"/>
      <c r="F128" s="28"/>
      <c r="G128" s="28"/>
      <c r="H128" s="28"/>
    </row>
    <row r="129">
      <c r="A129" s="15" t="s">
        <v>196</v>
      </c>
      <c r="B129" s="106"/>
      <c r="C129" s="106"/>
      <c r="D129" s="106"/>
      <c r="E129" s="16"/>
      <c r="F129" s="16"/>
      <c r="G129" s="16"/>
      <c r="H129" s="17"/>
    </row>
    <row r="130" ht="28.5">
      <c r="A130" s="103" t="s">
        <v>197</v>
      </c>
      <c r="B130" s="13" t="s">
        <v>16</v>
      </c>
      <c r="C130" s="13" t="s">
        <v>198</v>
      </c>
      <c r="D130" s="104">
        <v>1</v>
      </c>
      <c r="E130" s="14"/>
      <c r="F130" s="14">
        <f>E130*1.2</f>
        <v>0</v>
      </c>
      <c r="G130" s="14">
        <f>E130*D130</f>
        <v>0</v>
      </c>
      <c r="H130" s="14">
        <f>G130*1.2</f>
        <v>0</v>
      </c>
    </row>
    <row r="131" ht="28.5">
      <c r="A131" s="103" t="s">
        <v>199</v>
      </c>
      <c r="B131" s="19" t="s">
        <v>19</v>
      </c>
      <c r="C131" s="19" t="s">
        <v>200</v>
      </c>
      <c r="D131" s="105">
        <v>1</v>
      </c>
      <c r="E131" s="14"/>
      <c r="F131" s="14">
        <f>E131*1.2</f>
        <v>0</v>
      </c>
      <c r="G131" s="14">
        <f>E131*D131</f>
        <v>0</v>
      </c>
      <c r="H131" s="14">
        <f>G131*1.2</f>
        <v>0</v>
      </c>
    </row>
    <row r="132">
      <c r="A132" s="15" t="s">
        <v>201</v>
      </c>
      <c r="B132" s="16"/>
      <c r="C132" s="16"/>
      <c r="D132" s="16"/>
      <c r="E132" s="16"/>
      <c r="F132" s="16"/>
      <c r="G132" s="16"/>
      <c r="H132" s="17"/>
    </row>
    <row r="133">
      <c r="A133" s="107" t="s">
        <v>202</v>
      </c>
      <c r="B133" s="115" t="s">
        <v>203</v>
      </c>
      <c r="C133" s="115" t="s">
        <v>204</v>
      </c>
      <c r="D133" s="116">
        <v>2</v>
      </c>
      <c r="E133" s="20"/>
      <c r="F133" s="20">
        <f>E133*1.2</f>
        <v>0</v>
      </c>
      <c r="G133" s="20">
        <f>E133*D133</f>
        <v>0</v>
      </c>
      <c r="H133" s="20">
        <f>G133*1.2</f>
        <v>0</v>
      </c>
    </row>
    <row r="134" ht="28.5">
      <c r="A134" s="108"/>
      <c r="B134" s="22"/>
      <c r="C134" s="22" t="s">
        <v>205</v>
      </c>
      <c r="D134" s="109"/>
      <c r="E134" s="23"/>
      <c r="F134" s="23"/>
      <c r="G134" s="23"/>
      <c r="H134" s="23"/>
    </row>
    <row r="135" ht="28.5">
      <c r="A135" s="110"/>
      <c r="B135" s="27"/>
      <c r="C135" s="27" t="s">
        <v>206</v>
      </c>
      <c r="D135" s="111"/>
      <c r="E135" s="28"/>
      <c r="F135" s="28"/>
      <c r="G135" s="28"/>
      <c r="H135" s="28"/>
    </row>
    <row r="136">
      <c r="A136" s="103" t="s">
        <v>207</v>
      </c>
      <c r="B136" s="19" t="s">
        <v>208</v>
      </c>
      <c r="C136" s="19" t="s">
        <v>209</v>
      </c>
      <c r="D136" s="105">
        <v>2</v>
      </c>
      <c r="E136" s="14"/>
      <c r="F136" s="14">
        <f>E136*1.2</f>
        <v>0</v>
      </c>
      <c r="G136" s="14">
        <f>E136*D136</f>
        <v>0</v>
      </c>
      <c r="H136" s="14">
        <f>G136*1.2</f>
        <v>0</v>
      </c>
    </row>
    <row r="137">
      <c r="A137" s="15" t="s">
        <v>210</v>
      </c>
      <c r="B137" s="106"/>
      <c r="C137" s="106"/>
      <c r="D137" s="106"/>
      <c r="E137" s="16"/>
      <c r="F137" s="16"/>
      <c r="G137" s="16"/>
      <c r="H137" s="17"/>
    </row>
    <row r="138" ht="28.5">
      <c r="A138" s="103" t="s">
        <v>211</v>
      </c>
      <c r="B138" s="13" t="s">
        <v>212</v>
      </c>
      <c r="C138" s="13" t="s">
        <v>213</v>
      </c>
      <c r="D138" s="104">
        <v>12</v>
      </c>
      <c r="E138" s="14"/>
      <c r="F138" s="14">
        <f>E138*1.2</f>
        <v>0</v>
      </c>
      <c r="G138" s="14">
        <f>E138*D138</f>
        <v>0</v>
      </c>
      <c r="H138" s="14">
        <f>G138*1.2</f>
        <v>0</v>
      </c>
    </row>
    <row r="139">
      <c r="A139" s="103" t="s">
        <v>214</v>
      </c>
      <c r="B139" s="19" t="s">
        <v>215</v>
      </c>
      <c r="C139" s="19" t="s">
        <v>216</v>
      </c>
      <c r="D139" s="105">
        <v>12</v>
      </c>
      <c r="E139" s="14"/>
      <c r="F139" s="14">
        <f>E139*1.2</f>
        <v>0</v>
      </c>
      <c r="G139" s="14">
        <f>E139*D139</f>
        <v>0</v>
      </c>
      <c r="H139" s="14">
        <f>G139*1.2</f>
        <v>0</v>
      </c>
    </row>
    <row r="140">
      <c r="A140" s="15" t="s">
        <v>217</v>
      </c>
      <c r="B140" s="106"/>
      <c r="C140" s="106"/>
      <c r="D140" s="106"/>
      <c r="E140" s="16"/>
      <c r="F140" s="16"/>
      <c r="G140" s="16"/>
      <c r="H140" s="17"/>
    </row>
    <row r="141">
      <c r="A141" s="107" t="s">
        <v>218</v>
      </c>
      <c r="B141" s="19" t="s">
        <v>219</v>
      </c>
      <c r="C141" s="19" t="s">
        <v>220</v>
      </c>
      <c r="D141" s="105">
        <v>12</v>
      </c>
      <c r="E141" s="20"/>
      <c r="F141" s="20">
        <f>E141*1.2</f>
        <v>0</v>
      </c>
      <c r="G141" s="20">
        <f>E141*D141</f>
        <v>0</v>
      </c>
      <c r="H141" s="20">
        <f>G141*1.2</f>
        <v>0</v>
      </c>
    </row>
    <row r="142">
      <c r="A142" s="110"/>
      <c r="B142" s="27"/>
      <c r="C142" s="27" t="s">
        <v>221</v>
      </c>
      <c r="D142" s="111"/>
      <c r="E142" s="28"/>
      <c r="F142" s="28"/>
      <c r="G142" s="28"/>
      <c r="H142" s="28"/>
    </row>
    <row r="143" ht="28.5">
      <c r="A143" s="103" t="s">
        <v>222</v>
      </c>
      <c r="B143" s="19" t="s">
        <v>223</v>
      </c>
      <c r="C143" s="19" t="s">
        <v>224</v>
      </c>
      <c r="D143" s="105">
        <v>2</v>
      </c>
      <c r="E143" s="14"/>
      <c r="F143" s="14">
        <f>E143*1.2</f>
        <v>0</v>
      </c>
      <c r="G143" s="14">
        <f>E143*D143</f>
        <v>0</v>
      </c>
      <c r="H143" s="14">
        <f>G143*1.2</f>
        <v>0</v>
      </c>
    </row>
    <row r="144" ht="26.25" customHeight="1">
      <c r="A144" s="121" t="s">
        <v>225</v>
      </c>
      <c r="B144" s="122"/>
      <c r="C144" s="122"/>
      <c r="D144" s="122"/>
      <c r="E144" s="122"/>
      <c r="F144" s="122"/>
      <c r="G144" s="122"/>
      <c r="H144" s="123"/>
    </row>
    <row r="145">
      <c r="A145" s="15" t="s">
        <v>226</v>
      </c>
      <c r="B145" s="106"/>
      <c r="C145" s="106"/>
      <c r="D145" s="106"/>
      <c r="E145" s="16"/>
      <c r="F145" s="16"/>
      <c r="G145" s="16"/>
      <c r="H145" s="17"/>
    </row>
    <row r="146" ht="28.5">
      <c r="A146" s="103" t="s">
        <v>227</v>
      </c>
      <c r="B146" s="13" t="s">
        <v>16</v>
      </c>
      <c r="C146" s="13" t="s">
        <v>228</v>
      </c>
      <c r="D146" s="104">
        <v>1</v>
      </c>
      <c r="E146" s="14"/>
      <c r="F146" s="14">
        <f>E146*1.2</f>
        <v>0</v>
      </c>
      <c r="G146" s="14">
        <f>E146*D146</f>
        <v>0</v>
      </c>
      <c r="H146" s="14">
        <f>G146*1.2</f>
        <v>0</v>
      </c>
    </row>
    <row r="147" ht="28.5">
      <c r="A147" s="103" t="s">
        <v>229</v>
      </c>
      <c r="B147" s="19" t="s">
        <v>19</v>
      </c>
      <c r="C147" s="19" t="s">
        <v>230</v>
      </c>
      <c r="D147" s="105">
        <v>1</v>
      </c>
      <c r="E147" s="14"/>
      <c r="F147" s="14">
        <f>E147*1.2</f>
        <v>0</v>
      </c>
      <c r="G147" s="14">
        <f>E147*D147</f>
        <v>0</v>
      </c>
      <c r="H147" s="14">
        <f>G147*1.2</f>
        <v>0</v>
      </c>
    </row>
    <row r="148">
      <c r="A148" s="15" t="s">
        <v>231</v>
      </c>
      <c r="B148" s="16"/>
      <c r="C148" s="16"/>
      <c r="D148" s="16"/>
      <c r="E148" s="16"/>
      <c r="F148" s="16"/>
      <c r="G148" s="16"/>
      <c r="H148" s="17"/>
    </row>
    <row r="149" ht="30" customHeight="1">
      <c r="A149" s="107" t="s">
        <v>232</v>
      </c>
      <c r="B149" s="115" t="s">
        <v>233</v>
      </c>
      <c r="C149" s="115" t="s">
        <v>234</v>
      </c>
      <c r="D149" s="116">
        <v>1</v>
      </c>
      <c r="E149" s="20"/>
      <c r="F149" s="20">
        <f>E149*1.2</f>
        <v>0</v>
      </c>
      <c r="G149" s="20">
        <f>E149*D149</f>
        <v>0</v>
      </c>
      <c r="H149" s="20">
        <f>E149*1.2</f>
        <v>0</v>
      </c>
    </row>
    <row r="150" ht="42.75">
      <c r="A150" s="108"/>
      <c r="B150" s="22"/>
      <c r="C150" s="22" t="s">
        <v>235</v>
      </c>
      <c r="D150" s="109"/>
      <c r="E150" s="23"/>
      <c r="F150" s="23"/>
      <c r="G150" s="23"/>
      <c r="H150" s="23"/>
    </row>
    <row r="151" ht="30" customHeight="1">
      <c r="A151" s="108"/>
      <c r="B151" s="22"/>
      <c r="C151" s="22" t="s">
        <v>236</v>
      </c>
      <c r="D151" s="109"/>
      <c r="E151" s="23"/>
      <c r="F151" s="23"/>
      <c r="G151" s="23"/>
      <c r="H151" s="23"/>
    </row>
    <row r="152">
      <c r="A152" s="110"/>
      <c r="B152" s="27"/>
      <c r="C152" s="26"/>
      <c r="D152" s="111"/>
      <c r="E152" s="28"/>
      <c r="F152" s="28"/>
      <c r="G152" s="28"/>
      <c r="H152" s="28"/>
    </row>
    <row r="153">
      <c r="A153" s="103" t="s">
        <v>237</v>
      </c>
      <c r="B153" s="19" t="s">
        <v>238</v>
      </c>
      <c r="C153" s="19" t="s">
        <v>78</v>
      </c>
      <c r="D153" s="105">
        <v>1</v>
      </c>
      <c r="E153" s="14"/>
      <c r="F153" s="14">
        <f>E153*1.2</f>
        <v>0</v>
      </c>
      <c r="G153" s="14">
        <f>E153*D153</f>
        <v>0</v>
      </c>
      <c r="H153" s="14">
        <f>G153*1.2</f>
        <v>0</v>
      </c>
    </row>
    <row r="154">
      <c r="A154" s="15" t="s">
        <v>239</v>
      </c>
      <c r="B154" s="106"/>
      <c r="C154" s="106"/>
      <c r="D154" s="106"/>
      <c r="E154" s="16"/>
      <c r="F154" s="16"/>
      <c r="G154" s="16"/>
      <c r="H154" s="17"/>
    </row>
    <row r="155" ht="28.5">
      <c r="A155" s="103" t="s">
        <v>240</v>
      </c>
      <c r="B155" s="13" t="s">
        <v>241</v>
      </c>
      <c r="C155" s="13" t="s">
        <v>242</v>
      </c>
      <c r="D155" s="104">
        <v>2</v>
      </c>
      <c r="E155" s="14"/>
      <c r="F155" s="14">
        <f>E155*1.2</f>
        <v>0</v>
      </c>
      <c r="G155" s="14">
        <f>E155*D155</f>
        <v>0</v>
      </c>
      <c r="H155" s="14">
        <f>G155*1.2</f>
        <v>0</v>
      </c>
    </row>
    <row r="156">
      <c r="A156" s="107" t="s">
        <v>243</v>
      </c>
      <c r="B156" s="19" t="s">
        <v>244</v>
      </c>
      <c r="C156" s="19" t="s">
        <v>245</v>
      </c>
      <c r="D156" s="105">
        <v>6</v>
      </c>
      <c r="E156" s="20"/>
      <c r="F156" s="20">
        <f>E156*1.2</f>
        <v>0</v>
      </c>
      <c r="G156" s="20">
        <f>E156*D156</f>
        <v>0</v>
      </c>
      <c r="H156" s="20">
        <f>G156*1.2</f>
        <v>0</v>
      </c>
    </row>
    <row r="157" ht="30" customHeight="1">
      <c r="A157" s="110"/>
      <c r="B157" s="27" t="s">
        <v>246</v>
      </c>
      <c r="C157" s="27"/>
      <c r="D157" s="111"/>
      <c r="E157" s="28"/>
      <c r="F157" s="28"/>
      <c r="G157" s="28"/>
      <c r="H157" s="28"/>
    </row>
    <row r="158">
      <c r="A158" s="117" t="s">
        <v>247</v>
      </c>
      <c r="B158" s="19" t="s">
        <v>248</v>
      </c>
      <c r="C158" s="19" t="s">
        <v>249</v>
      </c>
      <c r="D158" s="105">
        <v>1</v>
      </c>
      <c r="E158" s="43"/>
      <c r="F158" s="20">
        <f>E158*1.2</f>
        <v>0</v>
      </c>
      <c r="G158" s="20">
        <f>E158*D158</f>
        <v>0</v>
      </c>
      <c r="H158" s="20">
        <f>G158*1.2</f>
        <v>0</v>
      </c>
    </row>
    <row r="159" ht="30">
      <c r="A159" s="118"/>
      <c r="B159" s="22"/>
      <c r="C159" s="22" t="s">
        <v>250</v>
      </c>
      <c r="D159" s="109"/>
      <c r="E159" s="46"/>
      <c r="F159" s="23"/>
      <c r="G159" s="23"/>
      <c r="H159" s="23"/>
    </row>
    <row r="160">
      <c r="A160" s="120"/>
      <c r="B160" s="22"/>
      <c r="C160" s="22" t="s">
        <v>251</v>
      </c>
      <c r="D160" s="109"/>
      <c r="E160" s="44"/>
      <c r="F160" s="28"/>
      <c r="G160" s="28"/>
      <c r="H160" s="28"/>
    </row>
    <row r="161" ht="90">
      <c r="A161" s="15" t="s">
        <v>252</v>
      </c>
      <c r="B161" s="106"/>
      <c r="C161" s="106"/>
      <c r="D161" s="106"/>
      <c r="E161" s="16"/>
      <c r="F161" s="16"/>
      <c r="G161" s="16"/>
      <c r="H161" s="17"/>
    </row>
    <row r="162">
      <c r="A162" s="103" t="s">
        <v>253</v>
      </c>
      <c r="B162" s="19" t="s">
        <v>59</v>
      </c>
      <c r="C162" s="19" t="s">
        <v>60</v>
      </c>
      <c r="D162" s="105">
        <v>4</v>
      </c>
      <c r="E162" s="47"/>
      <c r="F162" s="14">
        <f>E162*1.2</f>
        <v>0</v>
      </c>
      <c r="G162" s="14">
        <f>E162*D162</f>
        <v>0</v>
      </c>
      <c r="H162" s="14">
        <f>G162*1.2</f>
        <v>0</v>
      </c>
    </row>
    <row r="163">
      <c r="A163" s="15" t="s">
        <v>254</v>
      </c>
      <c r="B163" s="106"/>
      <c r="C163" s="106"/>
      <c r="D163" s="106"/>
      <c r="E163" s="16"/>
      <c r="F163" s="16"/>
      <c r="G163" s="16"/>
      <c r="H163" s="17"/>
    </row>
    <row r="164" ht="28.5">
      <c r="A164" s="107" t="s">
        <v>255</v>
      </c>
      <c r="B164" s="19" t="s">
        <v>256</v>
      </c>
      <c r="C164" s="19" t="s">
        <v>257</v>
      </c>
      <c r="D164" s="105">
        <v>2</v>
      </c>
      <c r="E164" s="48"/>
      <c r="F164" s="20">
        <f>E164*1.2</f>
        <v>0</v>
      </c>
      <c r="G164" s="20">
        <f>E164*D164</f>
        <v>0</v>
      </c>
      <c r="H164" s="20">
        <f>G164*1.2</f>
        <v>0</v>
      </c>
    </row>
    <row r="165">
      <c r="A165" s="110"/>
      <c r="B165" s="27"/>
      <c r="C165" s="27" t="s">
        <v>258</v>
      </c>
      <c r="D165" s="111"/>
      <c r="E165" s="124"/>
      <c r="F165" s="28"/>
      <c r="G165" s="28"/>
      <c r="H165" s="28"/>
    </row>
    <row r="166">
      <c r="A166" s="107" t="s">
        <v>259</v>
      </c>
      <c r="B166" s="19" t="s">
        <v>260</v>
      </c>
      <c r="C166" s="19" t="s">
        <v>261</v>
      </c>
      <c r="D166" s="105">
        <v>1</v>
      </c>
      <c r="E166" s="20"/>
      <c r="F166" s="20">
        <f>E166*1.2</f>
        <v>0</v>
      </c>
      <c r="G166" s="20">
        <f>E166*D166</f>
        <v>0</v>
      </c>
      <c r="H166" s="20">
        <f>G166*1.2</f>
        <v>0</v>
      </c>
    </row>
    <row r="167" ht="28.5">
      <c r="A167" s="110"/>
      <c r="B167" s="22"/>
      <c r="C167" s="22" t="s">
        <v>262</v>
      </c>
      <c r="D167" s="109"/>
      <c r="E167" s="28"/>
      <c r="F167" s="28"/>
      <c r="G167" s="28"/>
      <c r="H167" s="28"/>
    </row>
    <row r="168" ht="24" customHeight="1">
      <c r="A168" s="125" t="s">
        <v>263</v>
      </c>
      <c r="B168" s="126"/>
      <c r="C168" s="126"/>
      <c r="D168" s="126"/>
      <c r="E168" s="127"/>
      <c r="F168" s="127"/>
      <c r="G168" s="127"/>
      <c r="H168" s="128"/>
    </row>
    <row r="169">
      <c r="A169" s="107" t="s">
        <v>264</v>
      </c>
      <c r="B169" s="19" t="s">
        <v>265</v>
      </c>
      <c r="C169" s="19" t="s">
        <v>266</v>
      </c>
      <c r="D169" s="105">
        <v>1</v>
      </c>
      <c r="E169" s="20"/>
      <c r="F169" s="20">
        <f>E169*1.2</f>
        <v>0</v>
      </c>
      <c r="G169" s="20">
        <f>E169*D169</f>
        <v>0</v>
      </c>
      <c r="H169" s="20">
        <f>G169*1.2</f>
        <v>0</v>
      </c>
    </row>
    <row r="170">
      <c r="A170" s="108"/>
      <c r="B170" s="22"/>
      <c r="C170" s="22" t="s">
        <v>267</v>
      </c>
      <c r="D170" s="109"/>
      <c r="E170" s="23"/>
      <c r="F170" s="23"/>
      <c r="G170" s="23"/>
      <c r="H170" s="23"/>
    </row>
    <row r="171">
      <c r="A171" s="110"/>
      <c r="B171" s="27"/>
      <c r="C171" s="27" t="s">
        <v>268</v>
      </c>
      <c r="D171" s="111"/>
      <c r="E171" s="28"/>
      <c r="F171" s="28"/>
      <c r="G171" s="28"/>
      <c r="H171" s="28"/>
    </row>
    <row r="172">
      <c r="A172" s="107" t="s">
        <v>269</v>
      </c>
      <c r="B172" s="19" t="s">
        <v>270</v>
      </c>
      <c r="C172" s="19" t="s">
        <v>266</v>
      </c>
      <c r="D172" s="105">
        <v>2</v>
      </c>
      <c r="E172" s="20"/>
      <c r="F172" s="20">
        <f>E172*1.2</f>
        <v>0</v>
      </c>
      <c r="G172" s="20">
        <f>E172*D172</f>
        <v>0</v>
      </c>
      <c r="H172" s="20">
        <f>G172*1.2</f>
        <v>0</v>
      </c>
    </row>
    <row r="173">
      <c r="A173" s="108"/>
      <c r="B173" s="22"/>
      <c r="C173" s="22" t="s">
        <v>267</v>
      </c>
      <c r="D173" s="109"/>
      <c r="E173" s="23"/>
      <c r="F173" s="23"/>
      <c r="G173" s="23"/>
      <c r="H173" s="23"/>
    </row>
    <row r="174">
      <c r="A174" s="110"/>
      <c r="B174" s="27"/>
      <c r="C174" s="27" t="s">
        <v>271</v>
      </c>
      <c r="D174" s="111"/>
      <c r="E174" s="28"/>
      <c r="F174" s="28"/>
      <c r="G174" s="28"/>
      <c r="H174" s="28"/>
    </row>
    <row r="175">
      <c r="A175" s="107" t="s">
        <v>272</v>
      </c>
      <c r="B175" s="19" t="s">
        <v>273</v>
      </c>
      <c r="C175" s="19" t="s">
        <v>274</v>
      </c>
      <c r="D175" s="105">
        <v>1</v>
      </c>
      <c r="E175" s="20"/>
      <c r="F175" s="20">
        <f>E175*1.2</f>
        <v>0</v>
      </c>
      <c r="G175" s="20">
        <f>E175*D175</f>
        <v>0</v>
      </c>
      <c r="H175" s="20">
        <f>G175*1.2</f>
        <v>0</v>
      </c>
    </row>
    <row r="176">
      <c r="A176" s="110"/>
      <c r="B176" s="27"/>
      <c r="C176" s="27" t="s">
        <v>275</v>
      </c>
      <c r="D176" s="111"/>
      <c r="E176" s="28"/>
      <c r="F176" s="28"/>
      <c r="G176" s="28"/>
      <c r="H176" s="28"/>
    </row>
    <row r="177">
      <c r="A177" s="107" t="s">
        <v>276</v>
      </c>
      <c r="B177" s="19" t="s">
        <v>132</v>
      </c>
      <c r="C177" s="19" t="s">
        <v>277</v>
      </c>
      <c r="D177" s="105">
        <v>1</v>
      </c>
      <c r="E177" s="20"/>
      <c r="F177" s="20">
        <f>E177*1.2</f>
        <v>0</v>
      </c>
      <c r="G177" s="20">
        <f>E177*D177</f>
        <v>0</v>
      </c>
      <c r="H177" s="20">
        <f>G177*1.2</f>
        <v>0</v>
      </c>
    </row>
    <row r="178">
      <c r="A178" s="110"/>
      <c r="B178" s="27"/>
      <c r="C178" s="27" t="s">
        <v>278</v>
      </c>
      <c r="D178" s="111"/>
      <c r="E178" s="28"/>
      <c r="F178" s="28"/>
      <c r="G178" s="28"/>
      <c r="H178" s="28"/>
    </row>
    <row r="179">
      <c r="A179" s="107" t="s">
        <v>279</v>
      </c>
      <c r="B179" s="19" t="s">
        <v>181</v>
      </c>
      <c r="C179" s="19" t="s">
        <v>280</v>
      </c>
      <c r="D179" s="105">
        <v>4</v>
      </c>
      <c r="E179" s="20"/>
      <c r="F179" s="20">
        <f>E179*1.2</f>
        <v>0</v>
      </c>
      <c r="G179" s="20">
        <f>E179*D179</f>
        <v>0</v>
      </c>
      <c r="H179" s="20">
        <f>G179*1.2</f>
        <v>0</v>
      </c>
    </row>
    <row r="180">
      <c r="A180" s="110"/>
      <c r="B180" s="27" t="s">
        <v>281</v>
      </c>
      <c r="C180" s="27"/>
      <c r="D180" s="111"/>
      <c r="E180" s="28"/>
      <c r="F180" s="28"/>
      <c r="G180" s="28"/>
      <c r="H180" s="28"/>
    </row>
    <row r="181">
      <c r="A181" s="103" t="s">
        <v>282</v>
      </c>
      <c r="B181" s="19" t="s">
        <v>78</v>
      </c>
      <c r="C181" s="19" t="s">
        <v>79</v>
      </c>
      <c r="D181" s="105">
        <v>2</v>
      </c>
      <c r="E181" s="14"/>
      <c r="F181" s="14">
        <f>E181*1.2</f>
        <v>0</v>
      </c>
      <c r="G181" s="14">
        <f>E181*D181</f>
        <v>0</v>
      </c>
      <c r="H181" s="14">
        <f>G181*1.2</f>
        <v>0</v>
      </c>
    </row>
    <row r="182" ht="27" customHeight="1">
      <c r="A182" s="121" t="s">
        <v>283</v>
      </c>
      <c r="B182" s="122"/>
      <c r="C182" s="122"/>
      <c r="D182" s="122"/>
      <c r="E182" s="122"/>
      <c r="F182" s="122"/>
      <c r="G182" s="122"/>
      <c r="H182" s="123"/>
    </row>
    <row r="183" ht="28.5">
      <c r="A183" s="107" t="s">
        <v>284</v>
      </c>
      <c r="B183" s="115" t="s">
        <v>31</v>
      </c>
      <c r="C183" s="115" t="s">
        <v>285</v>
      </c>
      <c r="D183" s="116">
        <v>30</v>
      </c>
      <c r="E183" s="20"/>
      <c r="F183" s="20">
        <f>E183*1.2</f>
        <v>0</v>
      </c>
      <c r="G183" s="20">
        <f>E183*D183</f>
        <v>0</v>
      </c>
      <c r="H183" s="20">
        <f>G183*1.2</f>
        <v>0</v>
      </c>
    </row>
    <row r="184">
      <c r="A184" s="110"/>
      <c r="B184" s="27" t="s">
        <v>286</v>
      </c>
      <c r="C184" s="27" t="s">
        <v>287</v>
      </c>
      <c r="D184" s="111"/>
      <c r="E184" s="28"/>
      <c r="F184" s="28"/>
      <c r="G184" s="28"/>
      <c r="H184" s="28"/>
    </row>
    <row r="185">
      <c r="A185" s="103" t="s">
        <v>288</v>
      </c>
      <c r="B185" s="13" t="s">
        <v>289</v>
      </c>
      <c r="C185" s="13" t="s">
        <v>290</v>
      </c>
      <c r="D185" s="104">
        <v>2</v>
      </c>
      <c r="E185" s="14"/>
      <c r="F185" s="14">
        <f>E185*1.2</f>
        <v>0</v>
      </c>
      <c r="G185" s="14">
        <f>E185*D185</f>
        <v>0</v>
      </c>
      <c r="H185" s="14">
        <f>G185*1.2</f>
        <v>0</v>
      </c>
    </row>
    <row r="186">
      <c r="A186" s="107" t="s">
        <v>291</v>
      </c>
      <c r="B186" s="19" t="s">
        <v>292</v>
      </c>
      <c r="C186" s="19" t="s">
        <v>280</v>
      </c>
      <c r="D186" s="105">
        <v>50</v>
      </c>
      <c r="E186" s="20"/>
      <c r="F186" s="20">
        <f>E186*1.2</f>
        <v>0</v>
      </c>
      <c r="G186" s="20">
        <f>E186*D186</f>
        <v>0</v>
      </c>
      <c r="H186" s="20">
        <f>G186*1.2</f>
        <v>0</v>
      </c>
    </row>
    <row r="187">
      <c r="A187" s="110"/>
      <c r="B187" s="27" t="s">
        <v>293</v>
      </c>
      <c r="C187" s="27"/>
      <c r="D187" s="111"/>
      <c r="E187" s="28"/>
      <c r="F187" s="28"/>
      <c r="G187" s="28"/>
      <c r="H187" s="28"/>
    </row>
    <row r="188">
      <c r="A188" s="107" t="s">
        <v>294</v>
      </c>
      <c r="B188" s="19" t="s">
        <v>193</v>
      </c>
      <c r="C188" s="19" t="s">
        <v>194</v>
      </c>
      <c r="D188" s="105">
        <v>8</v>
      </c>
      <c r="E188" s="20"/>
      <c r="F188" s="20">
        <f>E188*1.2</f>
        <v>0</v>
      </c>
      <c r="G188" s="20">
        <f>E188*D188</f>
        <v>0</v>
      </c>
      <c r="H188" s="20">
        <f>G188*1.2</f>
        <v>0</v>
      </c>
    </row>
    <row r="189">
      <c r="A189" s="108"/>
      <c r="B189" s="22"/>
      <c r="C189" s="22" t="s">
        <v>295</v>
      </c>
      <c r="D189" s="109"/>
      <c r="E189" s="23"/>
      <c r="F189" s="23"/>
      <c r="G189" s="23"/>
      <c r="H189" s="23"/>
    </row>
    <row r="190">
      <c r="A190" s="110"/>
      <c r="B190" s="22"/>
      <c r="C190" s="113" t="s">
        <v>296</v>
      </c>
      <c r="D190" s="114"/>
      <c r="E190" s="28"/>
      <c r="F190" s="28"/>
      <c r="G190" s="28"/>
      <c r="H190" s="28"/>
    </row>
    <row r="191" ht="26.25" customHeight="1">
      <c r="A191" s="129" t="s">
        <v>297</v>
      </c>
      <c r="B191" s="130"/>
      <c r="C191" s="130"/>
      <c r="D191" s="130"/>
      <c r="E191" s="130"/>
      <c r="F191" s="130"/>
      <c r="G191" s="130"/>
      <c r="H191" s="131"/>
    </row>
    <row r="192">
      <c r="A192" s="132" t="s">
        <v>298</v>
      </c>
      <c r="B192" s="133"/>
      <c r="C192" s="133"/>
      <c r="D192" s="133"/>
      <c r="E192" s="133"/>
      <c r="F192" s="133"/>
      <c r="G192" s="133"/>
      <c r="H192" s="134"/>
    </row>
    <row r="193">
      <c r="A193" s="135" t="s">
        <v>299</v>
      </c>
      <c r="B193" s="57" t="s">
        <v>300</v>
      </c>
      <c r="C193" s="58"/>
      <c r="D193" s="59">
        <v>1</v>
      </c>
      <c r="E193" s="58"/>
      <c r="F193" s="14">
        <f>E193*1.2</f>
        <v>0</v>
      </c>
      <c r="G193" s="14">
        <f>E193*D193</f>
        <v>0</v>
      </c>
      <c r="H193" s="14">
        <f>G193*1.2</f>
        <v>0</v>
      </c>
    </row>
    <row r="194">
      <c r="A194" s="135" t="s">
        <v>301</v>
      </c>
      <c r="B194" s="57" t="s">
        <v>302</v>
      </c>
      <c r="C194" s="58"/>
      <c r="D194" s="59">
        <v>1</v>
      </c>
      <c r="E194" s="58"/>
      <c r="F194" s="14">
        <f>E194*1.2</f>
        <v>0</v>
      </c>
      <c r="G194" s="14">
        <f>E194*D194</f>
        <v>0</v>
      </c>
      <c r="H194" s="14">
        <f>G194*1.2</f>
        <v>0</v>
      </c>
    </row>
    <row r="195">
      <c r="A195" s="135" t="s">
        <v>303</v>
      </c>
      <c r="B195" s="57" t="s">
        <v>304</v>
      </c>
      <c r="C195" s="58"/>
      <c r="D195" s="59">
        <v>3</v>
      </c>
      <c r="E195" s="58"/>
      <c r="F195" s="14">
        <f>E195*1.2</f>
        <v>0</v>
      </c>
      <c r="G195" s="14">
        <f>E195*D195</f>
        <v>0</v>
      </c>
      <c r="H195" s="14">
        <f>G195*1.2</f>
        <v>0</v>
      </c>
    </row>
    <row r="196">
      <c r="A196" s="135" t="s">
        <v>305</v>
      </c>
      <c r="B196" s="57" t="s">
        <v>306</v>
      </c>
      <c r="C196" s="58"/>
      <c r="D196" s="59">
        <v>4</v>
      </c>
      <c r="E196" s="58"/>
      <c r="F196" s="14">
        <f>E196*1.2</f>
        <v>0</v>
      </c>
      <c r="G196" s="14">
        <f>E196*D196</f>
        <v>0</v>
      </c>
      <c r="H196" s="14">
        <f>G196*1.2</f>
        <v>0</v>
      </c>
    </row>
    <row r="197">
      <c r="A197" s="135" t="s">
        <v>307</v>
      </c>
      <c r="B197" s="57" t="s">
        <v>308</v>
      </c>
      <c r="C197" s="58"/>
      <c r="D197" s="59">
        <v>1</v>
      </c>
      <c r="E197" s="58"/>
      <c r="F197" s="14">
        <f>E197*1.2</f>
        <v>0</v>
      </c>
      <c r="G197" s="14">
        <f>E197*D197</f>
        <v>0</v>
      </c>
      <c r="H197" s="14">
        <f>G197*1.2</f>
        <v>0</v>
      </c>
    </row>
    <row r="198">
      <c r="A198" s="135" t="s">
        <v>309</v>
      </c>
      <c r="B198" s="57" t="s">
        <v>310</v>
      </c>
      <c r="C198" s="58"/>
      <c r="D198" s="59">
        <v>1</v>
      </c>
      <c r="E198" s="58"/>
      <c r="F198" s="14">
        <f>E198*1.2</f>
        <v>0</v>
      </c>
      <c r="G198" s="14">
        <f>E198*D198</f>
        <v>0</v>
      </c>
      <c r="H198" s="14">
        <f>G198*1.2</f>
        <v>0</v>
      </c>
    </row>
    <row r="199">
      <c r="A199" s="135" t="s">
        <v>311</v>
      </c>
      <c r="B199" s="57" t="s">
        <v>312</v>
      </c>
      <c r="C199" s="58"/>
      <c r="D199" s="59">
        <v>2</v>
      </c>
      <c r="E199" s="58"/>
      <c r="F199" s="14">
        <f>E199*1.2</f>
        <v>0</v>
      </c>
      <c r="G199" s="14">
        <f>E199*D199</f>
        <v>0</v>
      </c>
      <c r="H199" s="14">
        <f>G199*1.2</f>
        <v>0</v>
      </c>
    </row>
    <row r="200" ht="28.5">
      <c r="A200" s="135" t="s">
        <v>313</v>
      </c>
      <c r="B200" s="57" t="s">
        <v>314</v>
      </c>
      <c r="C200" s="58"/>
      <c r="D200" s="59">
        <v>2</v>
      </c>
      <c r="E200" s="58"/>
      <c r="F200" s="14">
        <f>E200*1.2</f>
        <v>0</v>
      </c>
      <c r="G200" s="14">
        <f>E200*D200</f>
        <v>0</v>
      </c>
      <c r="H200" s="14">
        <f>G200*1.2</f>
        <v>0</v>
      </c>
    </row>
    <row r="201" ht="42.75">
      <c r="A201" s="135" t="s">
        <v>315</v>
      </c>
      <c r="B201" s="57" t="s">
        <v>316</v>
      </c>
      <c r="C201" s="58"/>
      <c r="D201" s="59">
        <v>1</v>
      </c>
      <c r="E201" s="58"/>
      <c r="F201" s="14">
        <f>E201*1.2</f>
        <v>0</v>
      </c>
      <c r="G201" s="14">
        <f>E201*D201</f>
        <v>0</v>
      </c>
      <c r="H201" s="14">
        <f>G201*1.2</f>
        <v>0</v>
      </c>
    </row>
    <row r="202" ht="31.5" customHeight="1">
      <c r="A202" s="136" t="s">
        <v>353</v>
      </c>
      <c r="B202" s="137"/>
      <c r="C202" s="137"/>
      <c r="D202" s="138"/>
      <c r="E202" s="139" t="s">
        <v>318</v>
      </c>
      <c r="F202" s="140" t="s">
        <v>318</v>
      </c>
      <c r="G202" s="141" t="e">
        <f>SUM(G9:G10+G12:G28+G30+G36+G38:G41+G43:G47+G49:G59+G61:G85+G87:G90+G92:G95+G97:G104+G106+G118+G120:G123+G125+G127+G130:G131+G133:G136+G138:G139+G141:G143+G146:G147+G149:G153+G155:G160+G162+G164:G167+G169:G181+G183:G190+G193:G201)</f>
        <v>#VALUE!</v>
      </c>
      <c r="H202" s="142" t="e">
        <f>G202*1.2</f>
        <v>#VALUE!</v>
      </c>
    </row>
    <row r="203" ht="25.5" customHeight="1">
      <c r="A203" s="91" t="s">
        <v>340</v>
      </c>
      <c r="B203" s="91"/>
      <c r="C203" s="91"/>
      <c r="D203" s="91"/>
      <c r="E203" s="91"/>
      <c r="F203" s="91"/>
      <c r="G203" s="91"/>
      <c r="H203" s="91"/>
    </row>
    <row r="204" ht="25.5" customHeight="1">
      <c r="A204" s="143" t="s">
        <v>354</v>
      </c>
      <c r="B204" s="143"/>
      <c r="C204" s="143"/>
      <c r="D204" s="143"/>
      <c r="E204" s="143"/>
      <c r="F204" s="143"/>
      <c r="G204" s="143"/>
      <c r="H204" s="143"/>
    </row>
    <row r="205" ht="37.5" customHeight="1">
      <c r="A205" s="91" t="s">
        <v>341</v>
      </c>
      <c r="B205" s="91"/>
      <c r="C205" s="91"/>
      <c r="D205" s="91"/>
      <c r="E205" s="91"/>
      <c r="F205" s="91"/>
      <c r="G205" s="91"/>
      <c r="H205" s="91"/>
    </row>
    <row r="206" ht="69.75" customHeight="1">
      <c r="A206" s="91" t="s">
        <v>355</v>
      </c>
      <c r="B206" s="91"/>
      <c r="C206" s="91"/>
      <c r="D206" s="91"/>
      <c r="E206" s="91"/>
      <c r="F206" s="91"/>
      <c r="G206" s="91"/>
      <c r="H206" s="91"/>
    </row>
    <row r="207" ht="16.5">
      <c r="A207" s="1"/>
      <c r="B207" s="94" t="s">
        <v>345</v>
      </c>
      <c r="C207" s="95" t="s">
        <v>346</v>
      </c>
      <c r="D207" s="94"/>
      <c r="E207" s="94" t="s">
        <v>347</v>
      </c>
      <c r="F207" s="96"/>
      <c r="G207" s="1"/>
      <c r="H207" s="1"/>
    </row>
    <row r="208" ht="15">
      <c r="A208" s="1"/>
      <c r="B208" s="97" t="s">
        <v>348</v>
      </c>
      <c r="C208" s="97"/>
      <c r="D208" s="97"/>
      <c r="E208" s="98"/>
      <c r="F208" s="99"/>
      <c r="G208" s="1"/>
      <c r="H208" s="1"/>
    </row>
    <row r="209" ht="14.25">
      <c r="A209" s="1"/>
      <c r="B209" s="100" t="s">
        <v>349</v>
      </c>
      <c r="C209" s="94"/>
      <c r="D209" s="94"/>
      <c r="E209" s="94"/>
      <c r="F209" s="101"/>
      <c r="G209" s="1"/>
      <c r="H209" s="1"/>
    </row>
    <row r="210" ht="14.25">
      <c r="A210" s="1"/>
      <c r="B210" s="1"/>
      <c r="C210" s="1"/>
      <c r="D210" s="1"/>
      <c r="E210" s="1"/>
      <c r="F210" s="1"/>
      <c r="G210" s="1"/>
      <c r="H210" s="1"/>
    </row>
    <row r="211" ht="14.25">
      <c r="A211" s="1"/>
      <c r="B211" s="1"/>
      <c r="C211" s="1"/>
      <c r="D211" s="1"/>
      <c r="E211" s="1"/>
      <c r="F211" s="1"/>
      <c r="G211" s="1"/>
      <c r="H211" s="1"/>
    </row>
    <row r="212" ht="14.25">
      <c r="A212" s="1"/>
      <c r="B212" s="1"/>
      <c r="C212" s="1"/>
      <c r="D212" s="1"/>
      <c r="E212" s="1"/>
      <c r="F212" s="1"/>
      <c r="G212" s="1"/>
      <c r="H212" s="1"/>
    </row>
    <row r="213" ht="14.25">
      <c r="A213" s="1"/>
      <c r="B213" s="1"/>
      <c r="C213" s="1"/>
      <c r="D213" s="1"/>
      <c r="E213" s="1"/>
      <c r="F213" s="1"/>
      <c r="G213" s="1"/>
      <c r="H213" s="1"/>
    </row>
    <row r="214" ht="14.25">
      <c r="A214" s="1"/>
      <c r="B214" s="1"/>
      <c r="C214" s="1"/>
      <c r="D214" s="1"/>
      <c r="E214" s="1"/>
      <c r="F214" s="1"/>
      <c r="G214" s="1"/>
      <c r="H214" s="1"/>
    </row>
    <row r="215" ht="14.25">
      <c r="A215" s="1"/>
      <c r="B215" s="1"/>
      <c r="C215" s="1"/>
      <c r="D215" s="1"/>
      <c r="E215" s="1"/>
      <c r="F215" s="1"/>
      <c r="G215" s="1"/>
      <c r="H215" s="1"/>
    </row>
    <row r="216" ht="14.25">
      <c r="A216" s="1"/>
      <c r="B216" s="1"/>
      <c r="C216" s="1"/>
      <c r="D216" s="1"/>
      <c r="E216" s="1"/>
      <c r="F216" s="1"/>
      <c r="G216" s="1"/>
      <c r="H216" s="1"/>
    </row>
    <row r="217" ht="14.25">
      <c r="A217" s="1"/>
      <c r="B217" s="1"/>
      <c r="C217" s="1"/>
      <c r="D217" s="1"/>
      <c r="E217" s="1"/>
      <c r="F217" s="1"/>
      <c r="G217" s="1"/>
      <c r="H217" s="1"/>
    </row>
    <row r="218" ht="14.25">
      <c r="A218" s="1"/>
      <c r="B218" s="1"/>
      <c r="C218" s="1"/>
      <c r="D218" s="1"/>
      <c r="E218" s="1"/>
      <c r="F218" s="1"/>
      <c r="G218" s="1"/>
      <c r="H218" s="1"/>
    </row>
    <row r="219" ht="14.25">
      <c r="A219" s="1"/>
      <c r="B219" s="1"/>
      <c r="C219" s="1"/>
      <c r="D219" s="1"/>
      <c r="E219" s="1"/>
      <c r="F219" s="1"/>
      <c r="G219" s="1"/>
      <c r="H219" s="1"/>
    </row>
    <row r="220" ht="14.25">
      <c r="A220" s="1"/>
      <c r="B220" s="1"/>
      <c r="C220" s="1"/>
      <c r="D220" s="1"/>
      <c r="E220" s="1"/>
      <c r="F220" s="1"/>
      <c r="G220" s="1"/>
      <c r="H220" s="1"/>
    </row>
    <row r="221" ht="14.25">
      <c r="A221" s="1"/>
      <c r="B221" s="1"/>
      <c r="C221" s="1"/>
      <c r="D221" s="1"/>
      <c r="E221" s="1"/>
      <c r="F221" s="1"/>
      <c r="G221" s="1"/>
      <c r="H221" s="1"/>
    </row>
    <row r="222" ht="14.25">
      <c r="A222" s="1"/>
      <c r="B222" s="1"/>
      <c r="C222" s="1"/>
      <c r="D222" s="1"/>
      <c r="E222" s="1"/>
      <c r="F222" s="1"/>
      <c r="G222" s="1"/>
      <c r="H222" s="1"/>
    </row>
    <row r="223" ht="14.25">
      <c r="A223" s="1"/>
      <c r="B223" s="1"/>
      <c r="C223" s="1"/>
      <c r="D223" s="1"/>
      <c r="E223" s="1"/>
      <c r="F223" s="1"/>
      <c r="G223" s="1"/>
      <c r="H223" s="1"/>
    </row>
    <row r="224" ht="14.25">
      <c r="A224" s="1"/>
      <c r="B224" s="1"/>
      <c r="C224" s="1"/>
      <c r="D224" s="1"/>
      <c r="E224" s="1"/>
      <c r="F224" s="1"/>
      <c r="G224" s="1"/>
      <c r="H224" s="1"/>
    </row>
    <row r="225" ht="14.25">
      <c r="A225" s="1"/>
      <c r="B225" s="1"/>
      <c r="C225" s="1"/>
      <c r="D225" s="1"/>
      <c r="E225" s="1"/>
      <c r="F225" s="1"/>
      <c r="G225" s="1"/>
      <c r="H225" s="1"/>
    </row>
    <row r="226" ht="14.25">
      <c r="A226" s="1"/>
      <c r="B226" s="1"/>
      <c r="C226" s="1"/>
      <c r="D226" s="1"/>
      <c r="E226" s="1"/>
      <c r="F226" s="1"/>
      <c r="G226" s="1"/>
      <c r="H226" s="1"/>
    </row>
    <row r="227" ht="14.25">
      <c r="A227" s="1"/>
      <c r="B227" s="1"/>
      <c r="C227" s="1"/>
      <c r="D227" s="1"/>
      <c r="E227" s="1"/>
      <c r="F227" s="1"/>
      <c r="G227" s="1"/>
      <c r="H227" s="1"/>
    </row>
    <row r="228" ht="14.25">
      <c r="A228" s="1"/>
      <c r="B228" s="1"/>
      <c r="C228" s="1"/>
      <c r="D228" s="1"/>
      <c r="E228" s="1"/>
      <c r="F228" s="1"/>
      <c r="G228" s="1"/>
      <c r="H228" s="1"/>
    </row>
    <row r="229" ht="14.25">
      <c r="A229" s="1"/>
      <c r="B229" s="1"/>
      <c r="C229" s="1"/>
      <c r="D229" s="1"/>
      <c r="E229" s="1"/>
      <c r="F229" s="1"/>
      <c r="G229" s="1"/>
      <c r="H229" s="1"/>
    </row>
    <row r="230" ht="14.25">
      <c r="A230" s="1"/>
      <c r="B230" s="1"/>
      <c r="C230" s="1"/>
      <c r="D230" s="1"/>
      <c r="E230" s="1"/>
      <c r="F230" s="1"/>
      <c r="G230" s="1"/>
      <c r="H230" s="1"/>
    </row>
    <row r="231" ht="14.25">
      <c r="A231" s="1"/>
      <c r="B231" s="1"/>
      <c r="C231" s="1"/>
      <c r="D231" s="1"/>
      <c r="E231" s="1"/>
      <c r="F231" s="1"/>
      <c r="G231" s="1"/>
      <c r="H231" s="1"/>
    </row>
    <row r="232" ht="14.25">
      <c r="A232" s="1"/>
      <c r="B232" s="1"/>
      <c r="C232" s="1"/>
      <c r="D232" s="1"/>
      <c r="E232" s="1"/>
      <c r="F232" s="1"/>
      <c r="G232" s="1"/>
      <c r="H232" s="1"/>
    </row>
    <row r="233" ht="14.25">
      <c r="A233" s="1"/>
      <c r="B233" s="1"/>
      <c r="C233" s="1"/>
      <c r="D233" s="1"/>
      <c r="E233" s="1"/>
      <c r="F233" s="1"/>
      <c r="G233" s="1"/>
      <c r="H233" s="1"/>
    </row>
    <row r="234" ht="14.25">
      <c r="A234" s="1"/>
      <c r="B234" s="1"/>
      <c r="C234" s="1"/>
      <c r="D234" s="1"/>
      <c r="E234" s="1"/>
      <c r="F234" s="1"/>
      <c r="G234" s="1"/>
      <c r="H234" s="1"/>
    </row>
    <row r="235" ht="14.25">
      <c r="A235" s="1"/>
      <c r="B235" s="1"/>
      <c r="C235" s="1"/>
      <c r="D235" s="1"/>
      <c r="E235" s="1"/>
      <c r="F235" s="1"/>
      <c r="G235" s="1"/>
      <c r="H235" s="1"/>
    </row>
    <row r="236" ht="14.25">
      <c r="A236" s="1"/>
      <c r="B236" s="1"/>
      <c r="C236" s="1"/>
      <c r="D236" s="1"/>
      <c r="E236" s="1"/>
      <c r="F236" s="1"/>
      <c r="G236" s="1"/>
      <c r="H236" s="1"/>
    </row>
    <row r="237" ht="14.25">
      <c r="A237" s="1"/>
      <c r="B237" s="1"/>
      <c r="C237" s="1"/>
      <c r="D237" s="1"/>
      <c r="E237" s="1"/>
      <c r="F237" s="1"/>
      <c r="G237" s="1"/>
      <c r="H237" s="1"/>
    </row>
    <row r="238" ht="14.25">
      <c r="A238" s="1"/>
      <c r="B238" s="1"/>
      <c r="C238" s="1"/>
      <c r="D238" s="1"/>
      <c r="E238" s="1"/>
      <c r="F238" s="1"/>
      <c r="G238" s="1"/>
      <c r="H238" s="1"/>
    </row>
    <row r="239" ht="14.25">
      <c r="A239" s="1"/>
      <c r="B239" s="1"/>
      <c r="C239" s="1"/>
      <c r="D239" s="1"/>
      <c r="E239" s="1"/>
      <c r="F239" s="1"/>
      <c r="G239" s="1"/>
      <c r="H239" s="1"/>
    </row>
    <row r="240" ht="14.25">
      <c r="A240" s="1"/>
      <c r="B240" s="1"/>
      <c r="C240" s="1"/>
      <c r="D240" s="1"/>
      <c r="E240" s="1"/>
      <c r="F240" s="1"/>
      <c r="G240" s="1"/>
      <c r="H240" s="1"/>
    </row>
    <row r="241" ht="14.25">
      <c r="A241" s="1"/>
      <c r="B241" s="1"/>
      <c r="C241" s="1"/>
      <c r="D241" s="1"/>
      <c r="E241" s="1"/>
      <c r="F241" s="1"/>
      <c r="G241" s="1"/>
      <c r="H241" s="1"/>
    </row>
    <row r="242" ht="14.25">
      <c r="A242" s="1"/>
      <c r="B242" s="1"/>
      <c r="C242" s="1"/>
      <c r="D242" s="1"/>
      <c r="E242" s="1"/>
      <c r="F242" s="1"/>
      <c r="G242" s="1"/>
      <c r="H242" s="1"/>
    </row>
    <row r="243" ht="14.25">
      <c r="A243" s="1"/>
      <c r="B243" s="1"/>
      <c r="C243" s="1"/>
      <c r="D243" s="1"/>
      <c r="E243" s="1"/>
      <c r="F243" s="1"/>
      <c r="G243" s="1"/>
      <c r="H243" s="1"/>
    </row>
    <row r="244" ht="14.25">
      <c r="A244" s="1"/>
      <c r="B244" s="1"/>
      <c r="C244" s="1"/>
      <c r="D244" s="1"/>
      <c r="E244" s="1"/>
      <c r="F244" s="1"/>
      <c r="G244" s="1"/>
      <c r="H244" s="1"/>
    </row>
    <row r="245" ht="14.25">
      <c r="A245" s="1"/>
      <c r="B245" s="1"/>
      <c r="C245" s="1"/>
      <c r="D245" s="1"/>
      <c r="E245" s="1"/>
      <c r="F245" s="1"/>
      <c r="G245" s="1"/>
      <c r="H245" s="1"/>
    </row>
    <row r="246" ht="14.25">
      <c r="A246" s="1"/>
      <c r="B246" s="1"/>
      <c r="C246" s="1"/>
      <c r="D246" s="1"/>
      <c r="E246" s="1"/>
      <c r="F246" s="1"/>
      <c r="G246" s="1"/>
      <c r="H246" s="1"/>
    </row>
    <row r="247" ht="14.25">
      <c r="A247" s="1"/>
      <c r="B247" s="1"/>
      <c r="C247" s="1"/>
      <c r="D247" s="1"/>
      <c r="E247" s="1"/>
      <c r="F247" s="1"/>
      <c r="G247" s="1"/>
      <c r="H247" s="1"/>
    </row>
    <row r="248" ht="14.25">
      <c r="A248" s="1"/>
      <c r="B248" s="1"/>
      <c r="C248" s="1"/>
      <c r="D248" s="1"/>
      <c r="E248" s="1"/>
      <c r="F248" s="1"/>
      <c r="G248" s="1"/>
      <c r="H248" s="1"/>
    </row>
    <row r="249" ht="14.25">
      <c r="A249" s="1"/>
      <c r="B249" s="1"/>
      <c r="C249" s="1"/>
      <c r="D249" s="1"/>
      <c r="E249" s="1"/>
      <c r="F249" s="1"/>
      <c r="G249" s="1"/>
      <c r="H249" s="1"/>
    </row>
    <row r="250" ht="14.25">
      <c r="A250" s="1"/>
      <c r="B250" s="1"/>
      <c r="C250" s="1"/>
      <c r="D250" s="1"/>
      <c r="E250" s="1"/>
      <c r="F250" s="1"/>
      <c r="G250" s="1"/>
      <c r="H250" s="1"/>
    </row>
    <row r="251" ht="14.25">
      <c r="A251" s="1"/>
      <c r="B251" s="1"/>
      <c r="C251" s="1"/>
      <c r="D251" s="1"/>
      <c r="E251" s="1"/>
      <c r="F251" s="1"/>
      <c r="G251" s="1"/>
      <c r="H251" s="1"/>
    </row>
    <row r="252" ht="14.25">
      <c r="A252" s="1"/>
      <c r="B252" s="1"/>
      <c r="C252" s="1"/>
      <c r="D252" s="1"/>
      <c r="E252" s="1"/>
      <c r="F252" s="1"/>
      <c r="G252" s="1"/>
      <c r="H252" s="1"/>
    </row>
    <row r="253" ht="14.25">
      <c r="A253" s="1"/>
      <c r="B253" s="1"/>
      <c r="C253" s="1"/>
      <c r="D253" s="1"/>
      <c r="E253" s="1"/>
      <c r="F253" s="1"/>
      <c r="G253" s="1"/>
      <c r="H253" s="1"/>
    </row>
    <row r="254" ht="14.25">
      <c r="A254" s="1"/>
      <c r="B254" s="1"/>
      <c r="C254" s="1"/>
      <c r="D254" s="1"/>
      <c r="E254" s="1"/>
      <c r="F254" s="1"/>
      <c r="G254" s="1"/>
      <c r="H254" s="1"/>
    </row>
    <row r="255" ht="14.25">
      <c r="A255" s="1"/>
      <c r="B255" s="1"/>
      <c r="C255" s="1"/>
      <c r="D255" s="1"/>
      <c r="E255" s="1"/>
      <c r="F255" s="1"/>
      <c r="G255" s="1"/>
      <c r="H255" s="1"/>
    </row>
    <row r="256" ht="14.25">
      <c r="A256" s="1"/>
      <c r="B256" s="1"/>
      <c r="C256" s="1"/>
      <c r="D256" s="1"/>
      <c r="E256" s="1"/>
      <c r="F256" s="1"/>
      <c r="G256" s="1"/>
      <c r="H256" s="1"/>
    </row>
    <row r="257" ht="14.25">
      <c r="A257" s="1"/>
      <c r="B257" s="1"/>
      <c r="C257" s="1"/>
      <c r="D257" s="1"/>
      <c r="E257" s="1"/>
      <c r="F257" s="1"/>
      <c r="G257" s="1"/>
      <c r="H257" s="1"/>
    </row>
    <row r="258" ht="14.25">
      <c r="A258" s="1"/>
      <c r="B258" s="1"/>
      <c r="C258" s="1"/>
      <c r="D258" s="1"/>
      <c r="E258" s="1"/>
      <c r="F258" s="1"/>
      <c r="G258" s="1"/>
      <c r="H258" s="1"/>
    </row>
    <row r="259" ht="14.25">
      <c r="A259" s="1"/>
      <c r="B259" s="1"/>
      <c r="C259" s="1"/>
      <c r="D259" s="1"/>
      <c r="E259" s="1"/>
      <c r="F259" s="1"/>
      <c r="G259" s="1"/>
      <c r="H259" s="1"/>
    </row>
    <row r="260" ht="14.25">
      <c r="A260" s="1"/>
      <c r="B260" s="1"/>
      <c r="C260" s="1"/>
      <c r="D260" s="1"/>
      <c r="E260" s="1"/>
      <c r="F260" s="1"/>
      <c r="G260" s="1"/>
      <c r="H260" s="1"/>
    </row>
    <row r="261" ht="14.25">
      <c r="A261" s="1"/>
      <c r="B261" s="1"/>
      <c r="C261" s="1"/>
      <c r="D261" s="1"/>
      <c r="E261" s="1"/>
      <c r="F261" s="1"/>
      <c r="G261" s="1"/>
      <c r="H261" s="1"/>
    </row>
    <row r="262" ht="14.25">
      <c r="A262" s="1"/>
      <c r="B262" s="1"/>
      <c r="C262" s="1"/>
      <c r="D262" s="1"/>
      <c r="E262" s="1"/>
      <c r="F262" s="1"/>
      <c r="G262" s="1"/>
      <c r="H262" s="1"/>
    </row>
    <row r="263" ht="14.25">
      <c r="A263" s="1"/>
      <c r="B263" s="1"/>
      <c r="C263" s="1"/>
      <c r="D263" s="1"/>
      <c r="E263" s="1"/>
      <c r="F263" s="1"/>
      <c r="G263" s="1"/>
      <c r="H263" s="1"/>
    </row>
    <row r="264" ht="14.25">
      <c r="A264" s="1"/>
      <c r="B264" s="1"/>
      <c r="C264" s="1"/>
      <c r="D264" s="1"/>
      <c r="E264" s="1"/>
      <c r="F264" s="1"/>
      <c r="G264" s="1"/>
      <c r="H264" s="1"/>
    </row>
    <row r="265" ht="14.25">
      <c r="A265" s="1"/>
      <c r="B265" s="1"/>
      <c r="C265" s="1"/>
      <c r="D265" s="1"/>
      <c r="E265" s="1"/>
      <c r="F265" s="1"/>
      <c r="G265" s="1"/>
      <c r="H265" s="1"/>
    </row>
    <row r="266" ht="14.25">
      <c r="A266" s="1"/>
      <c r="B266" s="1"/>
      <c r="C266" s="1"/>
      <c r="D266" s="1"/>
      <c r="E266" s="1"/>
      <c r="F266" s="1"/>
      <c r="G266" s="1"/>
      <c r="H266" s="1"/>
    </row>
    <row r="267" ht="14.25">
      <c r="A267" s="1"/>
      <c r="B267" s="1"/>
      <c r="C267" s="1"/>
      <c r="D267" s="1"/>
      <c r="E267" s="1"/>
      <c r="F267" s="1"/>
      <c r="G267" s="1"/>
      <c r="H267" s="1"/>
    </row>
    <row r="268" ht="14.25">
      <c r="A268" s="1"/>
      <c r="B268" s="1"/>
      <c r="C268" s="1"/>
      <c r="D268" s="1"/>
      <c r="E268" s="1"/>
      <c r="F268" s="1"/>
      <c r="G268" s="1"/>
      <c r="H268" s="1"/>
    </row>
    <row r="269" ht="14.25">
      <c r="A269" s="1"/>
      <c r="B269" s="1"/>
      <c r="C269" s="1"/>
      <c r="D269" s="1"/>
      <c r="E269" s="1"/>
      <c r="F269" s="1"/>
      <c r="G269" s="1"/>
      <c r="H269" s="1"/>
    </row>
    <row r="270" ht="14.25">
      <c r="A270" s="1"/>
      <c r="B270" s="1"/>
      <c r="C270" s="1"/>
      <c r="D270" s="1"/>
      <c r="E270" s="1"/>
      <c r="F270" s="1"/>
      <c r="G270" s="1"/>
      <c r="H270" s="1"/>
    </row>
    <row r="271" ht="14.25">
      <c r="A271" s="1"/>
      <c r="B271" s="1"/>
      <c r="C271" s="1"/>
      <c r="D271" s="1"/>
      <c r="E271" s="1"/>
      <c r="F271" s="1"/>
      <c r="G271" s="1"/>
      <c r="H271" s="1"/>
    </row>
    <row r="272" ht="14.25">
      <c r="A272" s="1"/>
      <c r="B272" s="1"/>
      <c r="C272" s="1"/>
      <c r="D272" s="1"/>
      <c r="E272" s="1"/>
      <c r="F272" s="1"/>
      <c r="G272" s="1"/>
      <c r="H272" s="1"/>
    </row>
    <row r="273" ht="14.25">
      <c r="A273" s="1"/>
      <c r="B273" s="1"/>
      <c r="C273" s="1"/>
      <c r="D273" s="1"/>
      <c r="E273" s="1"/>
      <c r="F273" s="1"/>
      <c r="G273" s="1"/>
      <c r="H273" s="1"/>
    </row>
    <row r="274" ht="14.25">
      <c r="A274" s="1"/>
      <c r="B274" s="1"/>
      <c r="C274" s="1"/>
      <c r="D274" s="1"/>
      <c r="E274" s="1"/>
      <c r="F274" s="1"/>
      <c r="G274" s="1"/>
      <c r="H274" s="1"/>
    </row>
    <row r="275" ht="14.25">
      <c r="A275" s="1"/>
      <c r="B275" s="1"/>
      <c r="C275" s="1"/>
      <c r="D275" s="1"/>
      <c r="E275" s="1"/>
      <c r="F275" s="1"/>
      <c r="G275" s="1"/>
      <c r="H275" s="1"/>
    </row>
    <row r="276" ht="14.25">
      <c r="A276" s="1"/>
      <c r="B276" s="1"/>
      <c r="C276" s="1"/>
      <c r="D276" s="1"/>
      <c r="E276" s="1"/>
      <c r="F276" s="1"/>
      <c r="G276" s="1"/>
      <c r="H276" s="1"/>
    </row>
    <row r="277" ht="14.25">
      <c r="A277" s="1"/>
      <c r="B277" s="1"/>
      <c r="C277" s="1"/>
      <c r="D277" s="1"/>
      <c r="E277" s="1"/>
      <c r="F277" s="1"/>
      <c r="G277" s="1"/>
      <c r="H277" s="1"/>
    </row>
    <row r="278" ht="14.25">
      <c r="A278" s="1"/>
      <c r="B278" s="1"/>
      <c r="C278" s="1"/>
      <c r="D278" s="1"/>
      <c r="E278" s="1"/>
      <c r="F278" s="1"/>
      <c r="G278" s="1"/>
      <c r="H278" s="1"/>
    </row>
    <row r="279" ht="14.25">
      <c r="A279" s="1"/>
      <c r="B279" s="1"/>
      <c r="C279" s="1"/>
      <c r="D279" s="1"/>
      <c r="E279" s="1"/>
      <c r="F279" s="1"/>
      <c r="G279" s="1"/>
      <c r="H279" s="1"/>
    </row>
    <row r="280" ht="14.25">
      <c r="A280" s="1"/>
      <c r="B280" s="1"/>
      <c r="C280" s="1"/>
      <c r="D280" s="1"/>
      <c r="E280" s="1"/>
      <c r="F280" s="1"/>
      <c r="G280" s="1"/>
      <c r="H280" s="1"/>
    </row>
    <row r="281" ht="14.25">
      <c r="A281" s="1"/>
      <c r="B281" s="1"/>
      <c r="C281" s="1"/>
      <c r="D281" s="1"/>
      <c r="E281" s="1"/>
      <c r="F281" s="1"/>
      <c r="G281" s="1"/>
      <c r="H281" s="1"/>
    </row>
    <row r="282" ht="14.25">
      <c r="A282" s="1"/>
      <c r="B282" s="1"/>
      <c r="C282" s="1"/>
      <c r="D282" s="1"/>
      <c r="E282" s="1"/>
      <c r="F282" s="1"/>
      <c r="G282" s="1"/>
      <c r="H282" s="1"/>
    </row>
    <row r="283" ht="14.25">
      <c r="A283" s="1"/>
      <c r="B283" s="1"/>
      <c r="C283" s="1"/>
      <c r="D283" s="1"/>
      <c r="E283" s="1"/>
      <c r="F283" s="1"/>
      <c r="G283" s="1"/>
      <c r="H283" s="1"/>
    </row>
    <row r="284" ht="14.25">
      <c r="A284" s="1"/>
      <c r="B284" s="1"/>
      <c r="C284" s="1"/>
      <c r="D284" s="1"/>
      <c r="E284" s="1"/>
      <c r="F284" s="1"/>
      <c r="G284" s="1"/>
      <c r="H284" s="1"/>
    </row>
    <row r="285" ht="14.25">
      <c r="A285" s="1"/>
      <c r="B285" s="1"/>
      <c r="C285" s="1"/>
      <c r="D285" s="1"/>
      <c r="E285" s="1"/>
      <c r="F285" s="1"/>
      <c r="G285" s="1"/>
      <c r="H285" s="1"/>
    </row>
    <row r="286" ht="14.25">
      <c r="A286" s="1"/>
      <c r="B286" s="1"/>
      <c r="C286" s="1"/>
      <c r="D286" s="1"/>
      <c r="E286" s="1"/>
      <c r="F286" s="1"/>
      <c r="G286" s="1"/>
      <c r="H286" s="1"/>
    </row>
    <row r="287" ht="14.25">
      <c r="A287" s="1"/>
      <c r="B287" s="1"/>
      <c r="C287" s="1"/>
      <c r="D287" s="1"/>
      <c r="E287" s="1"/>
      <c r="F287" s="1"/>
      <c r="G287" s="1"/>
      <c r="H287" s="1"/>
    </row>
    <row r="288" ht="14.25">
      <c r="A288" s="1"/>
      <c r="B288" s="1"/>
      <c r="C288" s="1"/>
      <c r="D288" s="1"/>
      <c r="E288" s="1"/>
      <c r="F288" s="1"/>
      <c r="G288" s="1"/>
      <c r="H288" s="1"/>
    </row>
    <row r="289" ht="14.25">
      <c r="A289" s="1"/>
      <c r="B289" s="1"/>
      <c r="C289" s="1"/>
      <c r="D289" s="1"/>
      <c r="E289" s="1"/>
      <c r="F289" s="1"/>
      <c r="G289" s="1"/>
      <c r="H289" s="1"/>
    </row>
    <row r="290" ht="14.25">
      <c r="A290" s="1"/>
      <c r="B290" s="1"/>
      <c r="C290" s="1"/>
      <c r="D290" s="1"/>
      <c r="E290" s="1"/>
      <c r="F290" s="1"/>
      <c r="G290" s="1"/>
      <c r="H290" s="1"/>
    </row>
    <row r="291" ht="14.25">
      <c r="A291" s="1"/>
      <c r="B291" s="1"/>
      <c r="C291" s="1"/>
      <c r="D291" s="1"/>
      <c r="E291" s="1"/>
      <c r="F291" s="1"/>
      <c r="G291" s="1"/>
      <c r="H291" s="1"/>
    </row>
    <row r="292" ht="14.25">
      <c r="A292" s="1"/>
      <c r="B292" s="1"/>
      <c r="C292" s="1"/>
      <c r="D292" s="1"/>
      <c r="E292" s="1"/>
      <c r="F292" s="1"/>
      <c r="G292" s="1"/>
      <c r="H292" s="1"/>
    </row>
    <row r="293" ht="14.25">
      <c r="A293" s="1"/>
      <c r="B293" s="1"/>
      <c r="C293" s="1"/>
      <c r="D293" s="1"/>
      <c r="E293" s="1"/>
      <c r="F293" s="1"/>
      <c r="G293" s="1"/>
      <c r="H293" s="1"/>
    </row>
    <row r="294" ht="14.25">
      <c r="A294" s="1"/>
      <c r="B294" s="1"/>
      <c r="C294" s="1"/>
      <c r="D294" s="1"/>
      <c r="E294" s="1"/>
      <c r="F294" s="1"/>
      <c r="G294" s="1"/>
      <c r="H294" s="1"/>
    </row>
    <row r="295" ht="14.25">
      <c r="A295" s="1"/>
      <c r="B295" s="1"/>
      <c r="C295" s="1"/>
      <c r="D295" s="1"/>
      <c r="E295" s="1"/>
      <c r="F295" s="1"/>
      <c r="G295" s="1"/>
      <c r="H295" s="1"/>
    </row>
    <row r="296" ht="14.25">
      <c r="A296" s="1"/>
      <c r="B296" s="1"/>
      <c r="C296" s="1"/>
      <c r="D296" s="1"/>
      <c r="E296" s="1"/>
      <c r="F296" s="1"/>
      <c r="G296" s="1"/>
      <c r="H296" s="1"/>
    </row>
    <row r="297" ht="14.25">
      <c r="A297" s="1"/>
      <c r="B297" s="1"/>
      <c r="C297" s="1"/>
      <c r="D297" s="1"/>
      <c r="E297" s="1"/>
      <c r="F297" s="1"/>
      <c r="G297" s="1"/>
      <c r="H297" s="1"/>
    </row>
    <row r="298" ht="14.25">
      <c r="A298" s="1"/>
      <c r="B298" s="1"/>
      <c r="C298" s="1"/>
      <c r="D298" s="1"/>
      <c r="E298" s="1"/>
      <c r="F298" s="1"/>
      <c r="G298" s="1"/>
      <c r="H298" s="1"/>
    </row>
    <row r="299" ht="14.25">
      <c r="A299" s="1"/>
      <c r="B299" s="1"/>
      <c r="C299" s="1"/>
      <c r="D299" s="1"/>
      <c r="E299" s="1"/>
      <c r="F299" s="1"/>
      <c r="G299" s="1"/>
      <c r="H299" s="1"/>
    </row>
    <row r="300" ht="14.25">
      <c r="A300" s="1"/>
      <c r="B300" s="1"/>
      <c r="C300" s="1"/>
      <c r="D300" s="1"/>
      <c r="E300" s="1"/>
      <c r="F300" s="1"/>
      <c r="G300" s="1"/>
      <c r="H300" s="1"/>
    </row>
    <row r="301" ht="14.25">
      <c r="A301" s="1"/>
      <c r="B301" s="1"/>
      <c r="C301" s="1"/>
      <c r="D301" s="1"/>
      <c r="E301" s="1"/>
      <c r="F301" s="1"/>
      <c r="G301" s="1"/>
      <c r="H301" s="1"/>
    </row>
    <row r="302" ht="14.25">
      <c r="A302" s="1"/>
      <c r="B302" s="1"/>
      <c r="C302" s="1"/>
      <c r="D302" s="1"/>
      <c r="E302" s="1"/>
      <c r="F302" s="1"/>
      <c r="G302" s="1"/>
      <c r="H302" s="1"/>
    </row>
    <row r="303" ht="14.25">
      <c r="A303" s="1"/>
      <c r="B303" s="1"/>
      <c r="C303" s="1"/>
      <c r="D303" s="1"/>
      <c r="E303" s="1"/>
      <c r="F303" s="1"/>
      <c r="G303" s="1"/>
      <c r="H303" s="1"/>
    </row>
    <row r="304" ht="14.25">
      <c r="A304" s="1"/>
      <c r="B304" s="1"/>
      <c r="C304" s="1"/>
      <c r="D304" s="1"/>
      <c r="E304" s="1"/>
      <c r="F304" s="1"/>
      <c r="G304" s="1"/>
      <c r="H304" s="1"/>
    </row>
    <row r="305" ht="14.25">
      <c r="A305" s="1"/>
      <c r="B305" s="1"/>
      <c r="C305" s="1"/>
      <c r="D305" s="1"/>
      <c r="E305" s="1"/>
      <c r="F305" s="1"/>
      <c r="G305" s="1"/>
      <c r="H305" s="1"/>
    </row>
    <row r="306" ht="14.25">
      <c r="A306" s="1"/>
      <c r="B306" s="1"/>
      <c r="C306" s="1"/>
      <c r="D306" s="1"/>
      <c r="E306" s="1"/>
      <c r="F306" s="1"/>
      <c r="G306" s="1"/>
      <c r="H306" s="1"/>
    </row>
    <row r="307" ht="14.25">
      <c r="A307" s="1"/>
      <c r="B307" s="1"/>
      <c r="C307" s="1"/>
      <c r="D307" s="1"/>
      <c r="E307" s="1"/>
      <c r="F307" s="1"/>
      <c r="G307" s="1"/>
      <c r="H307" s="1"/>
    </row>
    <row r="308" ht="14.25">
      <c r="A308" s="1"/>
      <c r="B308" s="1"/>
      <c r="C308" s="1"/>
      <c r="D308" s="1"/>
      <c r="E308" s="1"/>
      <c r="F308" s="1"/>
      <c r="G308" s="1"/>
      <c r="H308" s="1"/>
    </row>
    <row r="309" ht="14.25">
      <c r="A309" s="1"/>
      <c r="B309" s="1"/>
      <c r="C309" s="1"/>
      <c r="D309" s="1"/>
      <c r="E309" s="1"/>
      <c r="F309" s="1"/>
      <c r="G309" s="1"/>
      <c r="H309" s="1"/>
    </row>
    <row r="310" ht="14.25">
      <c r="A310" s="1"/>
      <c r="B310" s="1"/>
      <c r="C310" s="1"/>
      <c r="D310" s="1"/>
      <c r="E310" s="1"/>
      <c r="F310" s="1"/>
      <c r="G310" s="1"/>
      <c r="H310" s="1"/>
    </row>
    <row r="311" ht="14.25">
      <c r="A311" s="1"/>
      <c r="B311" s="1"/>
      <c r="C311" s="1"/>
      <c r="D311" s="1"/>
      <c r="E311" s="1"/>
      <c r="F311" s="1"/>
      <c r="G311" s="1"/>
      <c r="H311" s="1"/>
    </row>
    <row r="312" ht="14.25">
      <c r="A312" s="1"/>
      <c r="B312" s="1"/>
      <c r="C312" s="1"/>
      <c r="D312" s="1"/>
      <c r="E312" s="1"/>
      <c r="F312" s="1"/>
      <c r="G312" s="1"/>
      <c r="H312" s="1"/>
    </row>
    <row r="313" ht="14.25">
      <c r="A313" s="1"/>
      <c r="B313" s="1"/>
      <c r="C313" s="1"/>
      <c r="D313" s="1"/>
      <c r="E313" s="1"/>
      <c r="F313" s="1"/>
      <c r="G313" s="1"/>
      <c r="H313" s="1"/>
    </row>
    <row r="314" ht="14.25">
      <c r="A314" s="1"/>
      <c r="B314" s="1"/>
      <c r="C314" s="1"/>
      <c r="D314" s="1"/>
      <c r="E314" s="1"/>
      <c r="F314" s="1"/>
      <c r="G314" s="1"/>
      <c r="H314" s="1"/>
    </row>
    <row r="315" ht="14.25">
      <c r="A315" s="1"/>
      <c r="B315" s="1"/>
      <c r="C315" s="1"/>
      <c r="D315" s="1"/>
      <c r="E315" s="1"/>
      <c r="F315" s="1"/>
      <c r="G315" s="1"/>
      <c r="H315" s="1"/>
    </row>
    <row r="316" ht="14.25">
      <c r="A316" s="1"/>
      <c r="B316" s="1"/>
      <c r="C316" s="1"/>
      <c r="D316" s="1"/>
      <c r="E316" s="1"/>
      <c r="F316" s="1"/>
      <c r="G316" s="1"/>
      <c r="H316" s="1"/>
    </row>
    <row r="317" ht="14.25">
      <c r="A317" s="1"/>
      <c r="B317" s="1"/>
      <c r="C317" s="1"/>
      <c r="D317" s="1"/>
      <c r="E317" s="1"/>
      <c r="F317" s="1"/>
      <c r="G317" s="1"/>
      <c r="H317" s="1"/>
    </row>
    <row r="318" ht="14.25">
      <c r="A318" s="1"/>
      <c r="B318" s="1"/>
      <c r="C318" s="1"/>
      <c r="D318" s="1"/>
      <c r="E318" s="1"/>
      <c r="F318" s="1"/>
      <c r="G318" s="1"/>
      <c r="H318" s="1"/>
    </row>
    <row r="319" ht="14.25">
      <c r="A319" s="1"/>
      <c r="B319" s="1"/>
      <c r="C319" s="1"/>
      <c r="D319" s="1"/>
      <c r="E319" s="1"/>
      <c r="F319" s="1"/>
      <c r="G319" s="1"/>
      <c r="H319" s="1"/>
    </row>
    <row r="320" ht="14.25">
      <c r="A320" s="1"/>
      <c r="B320" s="1"/>
      <c r="C320" s="1"/>
      <c r="D320" s="1"/>
      <c r="E320" s="1"/>
      <c r="F320" s="1"/>
      <c r="G320" s="1"/>
      <c r="H320" s="1"/>
    </row>
    <row r="321" ht="14.25">
      <c r="A321" s="1"/>
      <c r="B321" s="1"/>
      <c r="C321" s="1"/>
      <c r="D321" s="1"/>
      <c r="E321" s="1"/>
      <c r="F321" s="1"/>
      <c r="G321" s="1"/>
      <c r="H321" s="1"/>
    </row>
    <row r="322" ht="14.25">
      <c r="A322" s="1"/>
      <c r="B322" s="1"/>
      <c r="C322" s="1"/>
      <c r="D322" s="1"/>
      <c r="E322" s="1"/>
      <c r="F322" s="1"/>
      <c r="G322" s="1"/>
      <c r="H322" s="1"/>
    </row>
    <row r="323" ht="14.25">
      <c r="A323" s="1"/>
      <c r="B323" s="1"/>
      <c r="C323" s="1"/>
      <c r="D323" s="1"/>
      <c r="E323" s="1"/>
      <c r="F323" s="1"/>
      <c r="G323" s="1"/>
      <c r="H323" s="1"/>
    </row>
    <row r="324" ht="14.25">
      <c r="A324" s="1"/>
      <c r="B324" s="1"/>
      <c r="C324" s="1"/>
      <c r="D324" s="1"/>
      <c r="E324" s="1"/>
      <c r="F324" s="1"/>
      <c r="G324" s="1"/>
      <c r="H324" s="1"/>
    </row>
    <row r="325" ht="14.25">
      <c r="A325" s="1"/>
      <c r="B325" s="1"/>
      <c r="C325" s="1"/>
      <c r="D325" s="1"/>
      <c r="E325" s="1"/>
      <c r="F325" s="1"/>
      <c r="G325" s="1"/>
      <c r="H325" s="1"/>
    </row>
    <row r="326" ht="14.25">
      <c r="A326" s="1"/>
      <c r="B326" s="1"/>
      <c r="C326" s="1"/>
      <c r="D326" s="1"/>
      <c r="E326" s="1"/>
      <c r="F326" s="1"/>
      <c r="G326" s="1"/>
      <c r="H326" s="1"/>
    </row>
    <row r="327" ht="14.25">
      <c r="A327" s="1"/>
      <c r="B327" s="1"/>
      <c r="C327" s="1"/>
      <c r="D327" s="1"/>
      <c r="E327" s="1"/>
      <c r="F327" s="1"/>
      <c r="G327" s="1"/>
      <c r="H327" s="1"/>
    </row>
    <row r="328" ht="14.25">
      <c r="A328" s="1"/>
      <c r="B328" s="1"/>
      <c r="C328" s="1"/>
      <c r="D328" s="1"/>
      <c r="E328" s="1"/>
      <c r="F328" s="1"/>
      <c r="G328" s="1"/>
      <c r="H328" s="1"/>
    </row>
    <row r="329" ht="14.25">
      <c r="A329" s="1"/>
      <c r="B329" s="1"/>
      <c r="C329" s="1"/>
      <c r="D329" s="1"/>
      <c r="E329" s="1"/>
      <c r="F329" s="1"/>
      <c r="G329" s="1"/>
      <c r="H329" s="1"/>
    </row>
    <row r="330" ht="14.25">
      <c r="A330" s="1"/>
      <c r="B330" s="1"/>
      <c r="C330" s="1"/>
      <c r="D330" s="1"/>
      <c r="E330" s="1"/>
      <c r="F330" s="1"/>
      <c r="G330" s="1"/>
      <c r="H330" s="1"/>
    </row>
    <row r="331" ht="14.25">
      <c r="A331" s="1"/>
      <c r="B331" s="1"/>
      <c r="C331" s="1"/>
      <c r="D331" s="1"/>
      <c r="E331" s="1"/>
      <c r="F331" s="1"/>
      <c r="G331" s="1"/>
      <c r="H331" s="1"/>
    </row>
    <row r="332" ht="14.25">
      <c r="A332" s="1"/>
      <c r="B332" s="1"/>
      <c r="C332" s="1"/>
      <c r="D332" s="1"/>
      <c r="E332" s="1"/>
      <c r="F332" s="1"/>
      <c r="G332" s="1"/>
      <c r="H332" s="1"/>
    </row>
    <row r="333" ht="14.25">
      <c r="A333" s="1"/>
      <c r="B333" s="1"/>
      <c r="C333" s="1"/>
      <c r="D333" s="1"/>
      <c r="E333" s="1"/>
      <c r="F333" s="1"/>
      <c r="G333" s="1"/>
      <c r="H333" s="1"/>
    </row>
    <row r="334" ht="14.25">
      <c r="A334" s="1"/>
      <c r="B334" s="1"/>
      <c r="C334" s="1"/>
      <c r="D334" s="1"/>
      <c r="E334" s="1"/>
      <c r="F334" s="1"/>
      <c r="G334" s="1"/>
      <c r="H334" s="1"/>
    </row>
    <row r="335" ht="14.25">
      <c r="A335" s="1"/>
      <c r="B335" s="1"/>
      <c r="C335" s="1"/>
      <c r="D335" s="1"/>
      <c r="E335" s="1"/>
      <c r="F335" s="1"/>
      <c r="G335" s="1"/>
      <c r="H335" s="1"/>
    </row>
    <row r="336" ht="14.25">
      <c r="A336" s="1"/>
      <c r="B336" s="1"/>
      <c r="C336" s="1"/>
      <c r="D336" s="1"/>
      <c r="E336" s="1"/>
      <c r="F336" s="1"/>
      <c r="G336" s="1"/>
      <c r="H336" s="1"/>
    </row>
    <row r="337" ht="14.25">
      <c r="A337" s="1"/>
      <c r="B337" s="1"/>
      <c r="C337" s="1"/>
      <c r="D337" s="1"/>
      <c r="E337" s="1"/>
      <c r="F337" s="1"/>
      <c r="G337" s="1"/>
      <c r="H337" s="1"/>
    </row>
    <row r="338" ht="14.25">
      <c r="A338" s="1"/>
      <c r="B338" s="1"/>
      <c r="C338" s="1"/>
      <c r="D338" s="1"/>
      <c r="E338" s="1"/>
      <c r="F338" s="1"/>
      <c r="G338" s="1"/>
      <c r="H338" s="1"/>
    </row>
    <row r="339" ht="14.25">
      <c r="A339" s="1"/>
      <c r="B339" s="1"/>
      <c r="C339" s="1"/>
      <c r="D339" s="1"/>
      <c r="E339" s="1"/>
      <c r="F339" s="1"/>
      <c r="G339" s="1"/>
      <c r="H339" s="1"/>
    </row>
    <row r="340" ht="14.25">
      <c r="A340" s="1"/>
      <c r="B340" s="1"/>
      <c r="C340" s="1"/>
      <c r="D340" s="1"/>
      <c r="E340" s="1"/>
      <c r="F340" s="1"/>
      <c r="G340" s="1"/>
      <c r="H340" s="1"/>
    </row>
    <row r="341" ht="14.25">
      <c r="A341" s="1"/>
      <c r="B341" s="1"/>
      <c r="C341" s="1"/>
      <c r="D341" s="1"/>
      <c r="E341" s="1"/>
      <c r="F341" s="1"/>
      <c r="G341" s="1"/>
      <c r="H341" s="1"/>
    </row>
    <row r="342" ht="14.25">
      <c r="A342" s="1"/>
      <c r="B342" s="1"/>
      <c r="C342" s="1"/>
      <c r="D342" s="1"/>
      <c r="E342" s="1"/>
      <c r="F342" s="1"/>
      <c r="G342" s="1"/>
      <c r="H342" s="1"/>
    </row>
    <row r="343" ht="14.25">
      <c r="A343" s="1"/>
      <c r="B343" s="1"/>
      <c r="C343" s="1"/>
      <c r="D343" s="1"/>
      <c r="E343" s="1"/>
      <c r="F343" s="1"/>
      <c r="G343" s="1"/>
      <c r="H343" s="1"/>
    </row>
    <row r="344" ht="14.25">
      <c r="A344" s="1"/>
      <c r="B344" s="1"/>
      <c r="C344" s="1"/>
      <c r="D344" s="1"/>
      <c r="E344" s="1"/>
      <c r="F344" s="1"/>
      <c r="G344" s="1"/>
      <c r="H344" s="1"/>
    </row>
    <row r="345" ht="14.25">
      <c r="A345" s="1"/>
      <c r="B345" s="1"/>
      <c r="C345" s="1"/>
      <c r="D345" s="1"/>
      <c r="E345" s="1"/>
      <c r="F345" s="1"/>
      <c r="G345" s="1"/>
      <c r="H345" s="1"/>
    </row>
    <row r="346" ht="14.25">
      <c r="A346" s="1"/>
      <c r="B346" s="1"/>
      <c r="C346" s="1"/>
      <c r="D346" s="1"/>
      <c r="E346" s="1"/>
      <c r="F346" s="1"/>
      <c r="G346" s="1"/>
      <c r="H346" s="1"/>
    </row>
    <row r="347" ht="14.25">
      <c r="A347" s="1"/>
      <c r="B347" s="1"/>
      <c r="C347" s="1"/>
      <c r="D347" s="1"/>
      <c r="E347" s="1"/>
      <c r="F347" s="1"/>
      <c r="G347" s="1"/>
      <c r="H347" s="1"/>
    </row>
    <row r="348" ht="14.25">
      <c r="A348" s="1"/>
      <c r="B348" s="1"/>
      <c r="C348" s="1"/>
      <c r="D348" s="1"/>
      <c r="E348" s="1"/>
      <c r="F348" s="1"/>
      <c r="G348" s="1"/>
      <c r="H348" s="1"/>
    </row>
    <row r="349" ht="14.25">
      <c r="A349" s="1"/>
      <c r="B349" s="1"/>
      <c r="C349" s="1"/>
      <c r="D349" s="1"/>
      <c r="E349" s="1"/>
      <c r="F349" s="1"/>
      <c r="G349" s="1"/>
      <c r="H349" s="1"/>
    </row>
    <row r="350" ht="14.25">
      <c r="A350" s="1"/>
      <c r="B350" s="1"/>
      <c r="C350" s="1"/>
      <c r="D350" s="1"/>
      <c r="E350" s="1"/>
      <c r="F350" s="1"/>
      <c r="G350" s="1"/>
      <c r="H350" s="1"/>
    </row>
    <row r="351" ht="14.25">
      <c r="A351" s="1"/>
      <c r="B351" s="1"/>
      <c r="C351" s="1"/>
      <c r="D351" s="1"/>
      <c r="E351" s="1"/>
      <c r="F351" s="1"/>
      <c r="G351" s="1"/>
      <c r="H351" s="1"/>
    </row>
    <row r="352" ht="14.25">
      <c r="A352" s="1"/>
      <c r="B352" s="1"/>
      <c r="C352" s="1"/>
      <c r="D352" s="1"/>
      <c r="E352" s="1"/>
      <c r="F352" s="1"/>
      <c r="G352" s="1"/>
      <c r="H352" s="1"/>
    </row>
    <row r="353" ht="14.25">
      <c r="A353" s="1"/>
      <c r="B353" s="1"/>
      <c r="C353" s="1"/>
      <c r="D353" s="1"/>
      <c r="E353" s="1"/>
      <c r="F353" s="1"/>
      <c r="G353" s="1"/>
      <c r="H353" s="1"/>
    </row>
    <row r="354" ht="14.25">
      <c r="A354" s="1"/>
      <c r="B354" s="1"/>
      <c r="C354" s="1"/>
      <c r="D354" s="1"/>
      <c r="E354" s="1"/>
      <c r="F354" s="1"/>
      <c r="G354" s="1"/>
      <c r="H354" s="1"/>
    </row>
    <row r="355" ht="14.25">
      <c r="A355" s="1"/>
      <c r="B355" s="1"/>
      <c r="C355" s="1"/>
      <c r="D355" s="1"/>
      <c r="E355" s="1"/>
      <c r="F355" s="1"/>
      <c r="G355" s="1"/>
      <c r="H355" s="1"/>
    </row>
    <row r="356" ht="14.25">
      <c r="A356" s="1"/>
      <c r="B356" s="1"/>
      <c r="C356" s="1"/>
      <c r="D356" s="1"/>
      <c r="E356" s="1"/>
      <c r="F356" s="1"/>
      <c r="G356" s="1"/>
      <c r="H356" s="1"/>
    </row>
    <row r="357" ht="14.25">
      <c r="A357" s="1"/>
      <c r="B357" s="1"/>
      <c r="C357" s="1"/>
      <c r="D357" s="1"/>
      <c r="E357" s="1"/>
      <c r="F357" s="1"/>
      <c r="G357" s="1"/>
      <c r="H357" s="1"/>
    </row>
    <row r="358" ht="14.25">
      <c r="A358" s="1"/>
      <c r="B358" s="1"/>
      <c r="C358" s="1"/>
      <c r="D358" s="1"/>
      <c r="E358" s="1"/>
      <c r="F358" s="1"/>
      <c r="G358" s="1"/>
      <c r="H358" s="1"/>
    </row>
    <row r="359" ht="14.25">
      <c r="A359" s="1"/>
      <c r="B359" s="1"/>
      <c r="C359" s="1"/>
      <c r="D359" s="1"/>
      <c r="E359" s="1"/>
      <c r="F359" s="1"/>
      <c r="G359" s="1"/>
      <c r="H359" s="1"/>
    </row>
    <row r="360" ht="14.25">
      <c r="A360" s="1"/>
      <c r="B360" s="1"/>
      <c r="C360" s="1"/>
      <c r="D360" s="1"/>
      <c r="E360" s="1"/>
      <c r="F360" s="1"/>
      <c r="G360" s="1"/>
      <c r="H360" s="1"/>
    </row>
    <row r="361" ht="14.25">
      <c r="A361" s="1"/>
      <c r="B361" s="1"/>
      <c r="C361" s="1"/>
      <c r="D361" s="1"/>
      <c r="E361" s="1"/>
      <c r="F361" s="1"/>
      <c r="G361" s="1"/>
      <c r="H361" s="1"/>
    </row>
    <row r="362" ht="14.25">
      <c r="A362" s="1"/>
      <c r="B362" s="1"/>
      <c r="C362" s="1"/>
      <c r="D362" s="1"/>
      <c r="E362" s="1"/>
      <c r="F362" s="1"/>
      <c r="G362" s="1"/>
      <c r="H362" s="1"/>
    </row>
    <row r="363" ht="14.25">
      <c r="A363" s="1"/>
      <c r="B363" s="1"/>
      <c r="C363" s="1"/>
      <c r="D363" s="1"/>
      <c r="E363" s="1"/>
      <c r="F363" s="1"/>
      <c r="G363" s="1"/>
      <c r="H363" s="1"/>
    </row>
    <row r="364" ht="14.25">
      <c r="A364" s="1"/>
      <c r="B364" s="1"/>
      <c r="C364" s="1"/>
      <c r="D364" s="1"/>
      <c r="E364" s="1"/>
      <c r="F364" s="1"/>
      <c r="G364" s="1"/>
      <c r="H364" s="1"/>
    </row>
    <row r="365" ht="14.25">
      <c r="A365" s="1"/>
      <c r="B365" s="1"/>
      <c r="C365" s="1"/>
      <c r="D365" s="1"/>
      <c r="E365" s="1"/>
      <c r="F365" s="1"/>
      <c r="G365" s="1"/>
      <c r="H365" s="1"/>
    </row>
    <row r="366" ht="14.25">
      <c r="A366" s="1"/>
      <c r="B366" s="1"/>
      <c r="C366" s="1"/>
      <c r="D366" s="1"/>
      <c r="E366" s="1"/>
      <c r="F366" s="1"/>
      <c r="G366" s="1"/>
      <c r="H366" s="1"/>
    </row>
    <row r="367" ht="14.25">
      <c r="A367" s="1"/>
      <c r="B367" s="1"/>
      <c r="C367" s="1"/>
      <c r="D367" s="1"/>
      <c r="E367" s="1"/>
      <c r="F367" s="1"/>
      <c r="G367" s="1"/>
      <c r="H367" s="1"/>
    </row>
    <row r="368" ht="14.25">
      <c r="A368" s="1"/>
      <c r="B368" s="1"/>
      <c r="C368" s="1"/>
      <c r="D368" s="1"/>
      <c r="E368" s="1"/>
      <c r="F368" s="1"/>
      <c r="G368" s="1"/>
      <c r="H368" s="1"/>
    </row>
    <row r="369" ht="14.25">
      <c r="A369" s="1"/>
      <c r="B369" s="1"/>
      <c r="C369" s="1"/>
      <c r="D369" s="1"/>
      <c r="E369" s="1"/>
      <c r="F369" s="1"/>
      <c r="G369" s="1"/>
      <c r="H369" s="1"/>
    </row>
    <row r="370" ht="14.25">
      <c r="A370" s="1"/>
      <c r="B370" s="1"/>
      <c r="C370" s="1"/>
      <c r="D370" s="1"/>
      <c r="E370" s="1"/>
      <c r="F370" s="1"/>
      <c r="G370" s="1"/>
      <c r="H370" s="1"/>
    </row>
    <row r="371" ht="14.25">
      <c r="A371" s="1"/>
      <c r="B371" s="1"/>
      <c r="C371" s="1"/>
      <c r="D371" s="1"/>
      <c r="E371" s="1"/>
      <c r="F371" s="1"/>
      <c r="G371" s="1"/>
      <c r="H371" s="1"/>
    </row>
    <row r="372" ht="14.25">
      <c r="A372" s="1"/>
      <c r="B372" s="1"/>
      <c r="C372" s="1"/>
      <c r="D372" s="1"/>
      <c r="E372" s="1"/>
      <c r="F372" s="1"/>
      <c r="G372" s="1"/>
      <c r="H372" s="1"/>
    </row>
    <row r="373" ht="14.25">
      <c r="A373" s="1"/>
      <c r="B373" s="1"/>
      <c r="C373" s="1"/>
      <c r="D373" s="1"/>
      <c r="E373" s="1"/>
      <c r="F373" s="1"/>
      <c r="G373" s="1"/>
      <c r="H373" s="1"/>
    </row>
    <row r="374" ht="14.25">
      <c r="A374" s="1"/>
      <c r="B374" s="1"/>
      <c r="C374" s="1"/>
      <c r="D374" s="1"/>
      <c r="E374" s="1"/>
      <c r="F374" s="1"/>
      <c r="G374" s="1"/>
      <c r="H374" s="1"/>
    </row>
    <row r="375" ht="14.25">
      <c r="A375" s="1"/>
      <c r="B375" s="1"/>
      <c r="C375" s="1"/>
      <c r="D375" s="1"/>
      <c r="E375" s="1"/>
      <c r="F375" s="1"/>
      <c r="G375" s="1"/>
      <c r="H375" s="1"/>
    </row>
    <row r="376" ht="14.25">
      <c r="A376" s="1"/>
      <c r="B376" s="1"/>
      <c r="C376" s="1"/>
      <c r="D376" s="1"/>
      <c r="E376" s="1"/>
      <c r="F376" s="1"/>
      <c r="G376" s="1"/>
      <c r="H376" s="1"/>
    </row>
    <row r="377" ht="14.25">
      <c r="A377" s="1"/>
      <c r="B377" s="1"/>
      <c r="C377" s="1"/>
      <c r="D377" s="1"/>
      <c r="E377" s="1"/>
      <c r="F377" s="1"/>
      <c r="G377" s="1"/>
      <c r="H377" s="1"/>
    </row>
    <row r="378" ht="14.25">
      <c r="A378" s="1"/>
      <c r="B378" s="1"/>
      <c r="C378" s="1"/>
      <c r="D378" s="1"/>
      <c r="E378" s="1"/>
      <c r="F378" s="1"/>
      <c r="G378" s="1"/>
      <c r="H378" s="1"/>
    </row>
    <row r="379" ht="14.25">
      <c r="A379" s="1"/>
      <c r="B379" s="1"/>
      <c r="C379" s="1"/>
      <c r="D379" s="1"/>
      <c r="E379" s="1"/>
      <c r="F379" s="1"/>
      <c r="G379" s="1"/>
      <c r="H379" s="1"/>
    </row>
    <row r="380" ht="14.25">
      <c r="A380" s="1"/>
      <c r="B380" s="1"/>
      <c r="C380" s="1"/>
      <c r="D380" s="1"/>
      <c r="E380" s="1"/>
      <c r="F380" s="1"/>
      <c r="G380" s="1"/>
      <c r="H380" s="1"/>
    </row>
    <row r="381" ht="14.25">
      <c r="A381" s="1"/>
      <c r="B381" s="1"/>
      <c r="C381" s="1"/>
      <c r="D381" s="1"/>
      <c r="E381" s="1"/>
      <c r="F381" s="1"/>
      <c r="G381" s="1"/>
      <c r="H381" s="1"/>
    </row>
    <row r="382" ht="14.25">
      <c r="A382" s="1"/>
      <c r="B382" s="1"/>
      <c r="C382" s="1"/>
      <c r="D382" s="1"/>
      <c r="E382" s="1"/>
      <c r="F382" s="1"/>
      <c r="G382" s="1"/>
      <c r="H382" s="1"/>
    </row>
    <row r="383" ht="14.25">
      <c r="A383" s="1"/>
      <c r="B383" s="1"/>
      <c r="C383" s="1"/>
      <c r="D383" s="1"/>
      <c r="E383" s="1"/>
      <c r="F383" s="1"/>
      <c r="G383" s="1"/>
      <c r="H383" s="1"/>
    </row>
    <row r="384" ht="14.25">
      <c r="A384" s="1"/>
      <c r="B384" s="1"/>
      <c r="C384" s="1"/>
      <c r="D384" s="1"/>
      <c r="E384" s="1"/>
      <c r="F384" s="1"/>
      <c r="G384" s="1"/>
      <c r="H384" s="1"/>
    </row>
    <row r="385" ht="14.25">
      <c r="A385" s="1"/>
      <c r="B385" s="1"/>
      <c r="C385" s="1"/>
      <c r="D385" s="1"/>
      <c r="E385" s="1"/>
      <c r="F385" s="1"/>
      <c r="G385" s="1"/>
      <c r="H385" s="1"/>
    </row>
    <row r="386" ht="14.25">
      <c r="A386" s="1"/>
      <c r="B386" s="1"/>
      <c r="C386" s="1"/>
      <c r="D386" s="1"/>
      <c r="E386" s="1"/>
      <c r="F386" s="1"/>
      <c r="G386" s="1"/>
      <c r="H386" s="1"/>
    </row>
    <row r="387" ht="14.25">
      <c r="A387" s="1"/>
      <c r="B387" s="1"/>
      <c r="C387" s="1"/>
      <c r="D387" s="1"/>
      <c r="E387" s="1"/>
      <c r="F387" s="1"/>
      <c r="G387" s="1"/>
      <c r="H387" s="1"/>
    </row>
    <row r="388" ht="14.25">
      <c r="A388" s="1"/>
      <c r="B388" s="1"/>
      <c r="C388" s="1"/>
      <c r="D388" s="1"/>
      <c r="E388" s="1"/>
      <c r="F388" s="1"/>
      <c r="G388" s="1"/>
      <c r="H388" s="1"/>
    </row>
    <row r="389" ht="14.25">
      <c r="A389" s="1"/>
      <c r="B389" s="1"/>
      <c r="C389" s="1"/>
      <c r="D389" s="1"/>
      <c r="E389" s="1"/>
      <c r="F389" s="1"/>
      <c r="G389" s="1"/>
      <c r="H389" s="1"/>
    </row>
    <row r="390" ht="14.25">
      <c r="A390" s="1"/>
      <c r="B390" s="1"/>
      <c r="C390" s="1"/>
      <c r="D390" s="1"/>
      <c r="E390" s="1"/>
      <c r="F390" s="1"/>
      <c r="G390" s="1"/>
      <c r="H390" s="1"/>
    </row>
    <row r="391" ht="14.25">
      <c r="A391" s="1"/>
      <c r="B391" s="1"/>
      <c r="C391" s="1"/>
      <c r="D391" s="1"/>
      <c r="E391" s="1"/>
      <c r="F391" s="1"/>
      <c r="G391" s="1"/>
      <c r="H391" s="1"/>
    </row>
    <row r="392" ht="14.25">
      <c r="A392" s="1"/>
      <c r="B392" s="1"/>
      <c r="C392" s="1"/>
      <c r="D392" s="1"/>
      <c r="E392" s="1"/>
      <c r="F392" s="1"/>
      <c r="G392" s="1"/>
      <c r="H392" s="1"/>
    </row>
    <row r="393" ht="14.25">
      <c r="A393" s="1"/>
      <c r="B393" s="1"/>
      <c r="C393" s="1"/>
      <c r="D393" s="1"/>
      <c r="E393" s="1"/>
      <c r="F393" s="1"/>
      <c r="G393" s="1"/>
      <c r="H393" s="1"/>
    </row>
    <row r="394" ht="14.25">
      <c r="A394" s="1"/>
      <c r="B394" s="1"/>
      <c r="C394" s="1"/>
      <c r="D394" s="1"/>
      <c r="E394" s="1"/>
      <c r="F394" s="1"/>
      <c r="G394" s="1"/>
      <c r="H394" s="1"/>
    </row>
    <row r="395" ht="14.25">
      <c r="A395" s="1"/>
      <c r="B395" s="1"/>
      <c r="C395" s="1"/>
      <c r="D395" s="1"/>
      <c r="E395" s="1"/>
      <c r="F395" s="1"/>
      <c r="G395" s="1"/>
      <c r="H395" s="1"/>
    </row>
    <row r="396" ht="14.25">
      <c r="A396" s="1"/>
      <c r="B396" s="1"/>
      <c r="C396" s="1"/>
      <c r="D396" s="1"/>
      <c r="E396" s="1"/>
      <c r="F396" s="1"/>
      <c r="G396" s="1"/>
      <c r="H396" s="1"/>
    </row>
    <row r="397" ht="14.25">
      <c r="A397" s="1"/>
      <c r="B397" s="1"/>
      <c r="C397" s="1"/>
      <c r="D397" s="1"/>
      <c r="E397" s="1"/>
      <c r="F397" s="1"/>
      <c r="G397" s="1"/>
      <c r="H397" s="1"/>
    </row>
    <row r="398" ht="14.25">
      <c r="A398" s="1"/>
      <c r="B398" s="1"/>
      <c r="C398" s="1"/>
      <c r="D398" s="1"/>
      <c r="E398" s="1"/>
      <c r="F398" s="1"/>
      <c r="G398" s="1"/>
      <c r="H398" s="1"/>
    </row>
    <row r="399" ht="14.25">
      <c r="A399" s="1"/>
      <c r="B399" s="1"/>
      <c r="C399" s="1"/>
      <c r="D399" s="1"/>
      <c r="E399" s="1"/>
      <c r="F399" s="1"/>
      <c r="G399" s="1"/>
      <c r="H399" s="1"/>
    </row>
    <row r="400" ht="14.25">
      <c r="A400" s="1"/>
      <c r="B400" s="1"/>
      <c r="C400" s="1"/>
      <c r="D400" s="1"/>
      <c r="E400" s="1"/>
      <c r="F400" s="1"/>
      <c r="G400" s="1"/>
      <c r="H400" s="1"/>
    </row>
    <row r="401" ht="14.25">
      <c r="A401" s="1"/>
      <c r="B401" s="1"/>
      <c r="C401" s="1"/>
      <c r="D401" s="1"/>
      <c r="E401" s="1"/>
      <c r="F401" s="1"/>
      <c r="G401" s="1"/>
      <c r="H401" s="1"/>
    </row>
    <row r="402" ht="14.25">
      <c r="A402" s="1"/>
      <c r="B402" s="1"/>
      <c r="C402" s="1"/>
      <c r="D402" s="1"/>
      <c r="E402" s="1"/>
      <c r="F402" s="1"/>
      <c r="G402" s="1"/>
      <c r="H402" s="1"/>
    </row>
    <row r="403" ht="14.25">
      <c r="A403" s="1"/>
      <c r="B403" s="1"/>
      <c r="C403" s="1"/>
      <c r="D403" s="1"/>
      <c r="E403" s="1"/>
      <c r="F403" s="1"/>
      <c r="G403" s="1"/>
      <c r="H403" s="1"/>
    </row>
    <row r="404" ht="14.25">
      <c r="A404" s="1"/>
      <c r="B404" s="1"/>
      <c r="C404" s="1"/>
      <c r="D404" s="1"/>
      <c r="E404" s="1"/>
      <c r="F404" s="1"/>
      <c r="G404" s="1"/>
      <c r="H404" s="1"/>
    </row>
    <row r="405" ht="14.25">
      <c r="A405" s="1"/>
      <c r="B405" s="1"/>
      <c r="C405" s="1"/>
      <c r="D405" s="1"/>
      <c r="E405" s="1"/>
      <c r="F405" s="1"/>
      <c r="G405" s="1"/>
      <c r="H405" s="1"/>
    </row>
    <row r="406" ht="14.25">
      <c r="A406" s="1"/>
      <c r="B406" s="1"/>
      <c r="C406" s="1"/>
      <c r="D406" s="1"/>
      <c r="E406" s="1"/>
      <c r="F406" s="1"/>
      <c r="G406" s="1"/>
      <c r="H406" s="1"/>
    </row>
    <row r="407" ht="14.25">
      <c r="A407" s="1"/>
      <c r="B407" s="1"/>
      <c r="C407" s="1"/>
      <c r="D407" s="1"/>
      <c r="E407" s="1"/>
      <c r="F407" s="1"/>
      <c r="G407" s="1"/>
      <c r="H407" s="1"/>
    </row>
    <row r="408" ht="14.25">
      <c r="A408" s="1"/>
      <c r="B408" s="1"/>
      <c r="C408" s="1"/>
      <c r="D408" s="1"/>
      <c r="E408" s="1"/>
      <c r="F408" s="1"/>
      <c r="G408" s="1"/>
      <c r="H408" s="1"/>
    </row>
    <row r="409" ht="14.25">
      <c r="A409" s="1"/>
      <c r="B409" s="1"/>
      <c r="C409" s="1"/>
      <c r="D409" s="1"/>
      <c r="E409" s="1"/>
      <c r="F409" s="1"/>
      <c r="G409" s="1"/>
      <c r="H409" s="1"/>
    </row>
    <row r="410" ht="14.25">
      <c r="A410" s="1"/>
      <c r="B410" s="1"/>
      <c r="C410" s="1"/>
      <c r="D410" s="1"/>
      <c r="E410" s="1"/>
      <c r="F410" s="1"/>
      <c r="G410" s="1"/>
      <c r="H410" s="1"/>
    </row>
    <row r="411" ht="14.25">
      <c r="A411" s="1"/>
      <c r="B411" s="1"/>
      <c r="C411" s="1"/>
      <c r="D411" s="1"/>
      <c r="E411" s="1"/>
      <c r="F411" s="1"/>
      <c r="G411" s="1"/>
      <c r="H411" s="1"/>
    </row>
    <row r="412" ht="14.25">
      <c r="A412" s="1"/>
      <c r="B412" s="1"/>
      <c r="C412" s="1"/>
      <c r="D412" s="1"/>
      <c r="E412" s="1"/>
      <c r="F412" s="1"/>
      <c r="G412" s="1"/>
      <c r="H412" s="1"/>
    </row>
    <row r="413" ht="14.25">
      <c r="A413" s="1"/>
      <c r="B413" s="1"/>
      <c r="C413" s="1"/>
      <c r="D413" s="1"/>
      <c r="E413" s="1"/>
      <c r="F413" s="1"/>
      <c r="G413" s="1"/>
      <c r="H413" s="1"/>
    </row>
    <row r="414" ht="14.25">
      <c r="A414" s="1"/>
      <c r="B414" s="1"/>
      <c r="C414" s="1"/>
      <c r="D414" s="1"/>
      <c r="E414" s="1"/>
      <c r="F414" s="1"/>
      <c r="G414" s="1"/>
      <c r="H414" s="1"/>
    </row>
    <row r="415" ht="14.25">
      <c r="A415" s="1"/>
      <c r="B415" s="1"/>
      <c r="C415" s="1"/>
      <c r="D415" s="1"/>
      <c r="E415" s="1"/>
      <c r="F415" s="1"/>
      <c r="G415" s="1"/>
      <c r="H415" s="1"/>
    </row>
    <row r="416" ht="14.25">
      <c r="A416" s="1"/>
      <c r="B416" s="1"/>
      <c r="C416" s="1"/>
      <c r="D416" s="1"/>
      <c r="E416" s="1"/>
      <c r="F416" s="1"/>
      <c r="G416" s="1"/>
      <c r="H416" s="1"/>
    </row>
    <row r="417" ht="14.25">
      <c r="A417" s="1"/>
      <c r="B417" s="1"/>
      <c r="C417" s="1"/>
      <c r="D417" s="1"/>
      <c r="E417" s="1"/>
      <c r="F417" s="1"/>
      <c r="G417" s="1"/>
      <c r="H417" s="1"/>
    </row>
    <row r="418" ht="14.25">
      <c r="A418" s="1"/>
      <c r="B418" s="1"/>
      <c r="C418" s="1"/>
      <c r="D418" s="1"/>
      <c r="E418" s="1"/>
      <c r="F418" s="1"/>
      <c r="G418" s="1"/>
      <c r="H418" s="1"/>
    </row>
    <row r="419" ht="14.25">
      <c r="A419" s="1"/>
      <c r="B419" s="1"/>
      <c r="C419" s="1"/>
      <c r="D419" s="1"/>
      <c r="E419" s="1"/>
      <c r="F419" s="1"/>
      <c r="G419" s="1"/>
      <c r="H419" s="1"/>
    </row>
    <row r="420" ht="14.25">
      <c r="G420" s="1"/>
    </row>
    <row r="421" ht="14.25">
      <c r="G421" s="1"/>
    </row>
    <row r="422" ht="14.25">
      <c r="G422" s="1"/>
    </row>
    <row r="423" ht="14.25">
      <c r="G423" s="1"/>
    </row>
    <row r="424" ht="14.25">
      <c r="G424" s="1"/>
    </row>
    <row r="425" ht="14.25">
      <c r="A425" s="1"/>
      <c r="G425" s="1"/>
    </row>
    <row r="426" ht="14.25">
      <c r="A426" s="1"/>
      <c r="G426" s="1"/>
    </row>
    <row r="427" ht="14.25">
      <c r="A427" s="1"/>
      <c r="G427" s="1"/>
    </row>
    <row r="428" ht="14.25">
      <c r="G428" s="1"/>
    </row>
    <row r="434" ht="14.25">
      <c r="A434" s="1"/>
    </row>
  </sheetData>
  <mergeCells count="316">
    <mergeCell ref="A1:H1"/>
    <mergeCell ref="A2:H2"/>
    <mergeCell ref="A3:H3"/>
    <mergeCell ref="A4:H4"/>
    <mergeCell ref="A5:H5"/>
    <mergeCell ref="A7:H7"/>
    <mergeCell ref="A8:H8"/>
    <mergeCell ref="A11:H11"/>
    <mergeCell ref="A12:A16"/>
    <mergeCell ref="D12:D16"/>
    <mergeCell ref="E12:E16"/>
    <mergeCell ref="F12:F16"/>
    <mergeCell ref="G12:G16"/>
    <mergeCell ref="H12:H16"/>
    <mergeCell ref="A17:A20"/>
    <mergeCell ref="D17:D20"/>
    <mergeCell ref="E17:E20"/>
    <mergeCell ref="F17:F20"/>
    <mergeCell ref="G17:G20"/>
    <mergeCell ref="H17:H20"/>
    <mergeCell ref="A21:A24"/>
    <mergeCell ref="B21:B24"/>
    <mergeCell ref="D21:D24"/>
    <mergeCell ref="E21:E24"/>
    <mergeCell ref="F21:F24"/>
    <mergeCell ref="G21:G24"/>
    <mergeCell ref="H21:H24"/>
    <mergeCell ref="A25:A28"/>
    <mergeCell ref="D25:D28"/>
    <mergeCell ref="E25:E28"/>
    <mergeCell ref="F25:F28"/>
    <mergeCell ref="G25:G28"/>
    <mergeCell ref="H25:H28"/>
    <mergeCell ref="A29:H29"/>
    <mergeCell ref="A30:A34"/>
    <mergeCell ref="B30:B34"/>
    <mergeCell ref="D30:D34"/>
    <mergeCell ref="E30:E34"/>
    <mergeCell ref="F30:F34"/>
    <mergeCell ref="G30:G34"/>
    <mergeCell ref="H30:H34"/>
    <mergeCell ref="A35:H35"/>
    <mergeCell ref="A37:H37"/>
    <mergeCell ref="A40:A41"/>
    <mergeCell ref="B40:B41"/>
    <mergeCell ref="D40:D41"/>
    <mergeCell ref="E40:E41"/>
    <mergeCell ref="F40:F41"/>
    <mergeCell ref="G40:G41"/>
    <mergeCell ref="H40:H41"/>
    <mergeCell ref="A42:H42"/>
    <mergeCell ref="A43:A44"/>
    <mergeCell ref="B43:B44"/>
    <mergeCell ref="C43:C44"/>
    <mergeCell ref="D43:D44"/>
    <mergeCell ref="E43:E44"/>
    <mergeCell ref="F43:F44"/>
    <mergeCell ref="G43:G44"/>
    <mergeCell ref="H43:H44"/>
    <mergeCell ref="A45:A46"/>
    <mergeCell ref="B45:B46"/>
    <mergeCell ref="C45:C46"/>
    <mergeCell ref="D45:D46"/>
    <mergeCell ref="E45:E46"/>
    <mergeCell ref="F45:F46"/>
    <mergeCell ref="G45:G46"/>
    <mergeCell ref="H45:H46"/>
    <mergeCell ref="A48:H48"/>
    <mergeCell ref="A49:A57"/>
    <mergeCell ref="D49:D57"/>
    <mergeCell ref="E49:E57"/>
    <mergeCell ref="F49:F57"/>
    <mergeCell ref="G49:G57"/>
    <mergeCell ref="H49:H57"/>
    <mergeCell ref="A58:A59"/>
    <mergeCell ref="D58:D59"/>
    <mergeCell ref="E58:E59"/>
    <mergeCell ref="F58:F59"/>
    <mergeCell ref="G58:G59"/>
    <mergeCell ref="H58:H59"/>
    <mergeCell ref="A60:H60"/>
    <mergeCell ref="A61:A62"/>
    <mergeCell ref="C61:C62"/>
    <mergeCell ref="D61:D62"/>
    <mergeCell ref="E61:E62"/>
    <mergeCell ref="F61:F62"/>
    <mergeCell ref="G61:G62"/>
    <mergeCell ref="H61:H62"/>
    <mergeCell ref="A63:A70"/>
    <mergeCell ref="B63:B70"/>
    <mergeCell ref="D63:D70"/>
    <mergeCell ref="E63:E70"/>
    <mergeCell ref="F63:F70"/>
    <mergeCell ref="G63:G70"/>
    <mergeCell ref="H63:H70"/>
    <mergeCell ref="A71:A72"/>
    <mergeCell ref="B71:B72"/>
    <mergeCell ref="D71:D72"/>
    <mergeCell ref="E71:E72"/>
    <mergeCell ref="F71:F72"/>
    <mergeCell ref="G71:G72"/>
    <mergeCell ref="H71:H72"/>
    <mergeCell ref="A73:A85"/>
    <mergeCell ref="B73:B85"/>
    <mergeCell ref="D73:D85"/>
    <mergeCell ref="E73:E85"/>
    <mergeCell ref="F73:F85"/>
    <mergeCell ref="G73:G85"/>
    <mergeCell ref="H73:H85"/>
    <mergeCell ref="A86:H86"/>
    <mergeCell ref="A87:A88"/>
    <mergeCell ref="B87:B88"/>
    <mergeCell ref="C87:C88"/>
    <mergeCell ref="D87:D88"/>
    <mergeCell ref="E87:E88"/>
    <mergeCell ref="F87:F88"/>
    <mergeCell ref="G87:G88"/>
    <mergeCell ref="H87:H88"/>
    <mergeCell ref="A89:A90"/>
    <mergeCell ref="B89:B90"/>
    <mergeCell ref="D89:D90"/>
    <mergeCell ref="E89:E90"/>
    <mergeCell ref="F89:F90"/>
    <mergeCell ref="G89:G90"/>
    <mergeCell ref="H89:H90"/>
    <mergeCell ref="A91:H91"/>
    <mergeCell ref="A94:A95"/>
    <mergeCell ref="B94:B95"/>
    <mergeCell ref="D94:D95"/>
    <mergeCell ref="E94:E95"/>
    <mergeCell ref="F94:F95"/>
    <mergeCell ref="G94:G95"/>
    <mergeCell ref="H94:H95"/>
    <mergeCell ref="A96:H96"/>
    <mergeCell ref="A97:A98"/>
    <mergeCell ref="B97:B98"/>
    <mergeCell ref="C97:C98"/>
    <mergeCell ref="D97:D98"/>
    <mergeCell ref="E97:E98"/>
    <mergeCell ref="F97:F98"/>
    <mergeCell ref="G97:G98"/>
    <mergeCell ref="H97:H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A105:H105"/>
    <mergeCell ref="A106:A116"/>
    <mergeCell ref="B106:B116"/>
    <mergeCell ref="D106:D116"/>
    <mergeCell ref="E106:E116"/>
    <mergeCell ref="F106:F116"/>
    <mergeCell ref="G106:G116"/>
    <mergeCell ref="H106:H116"/>
    <mergeCell ref="A117:H117"/>
    <mergeCell ref="A119:H119"/>
    <mergeCell ref="A121:A122"/>
    <mergeCell ref="C121:C122"/>
    <mergeCell ref="D121:D122"/>
    <mergeCell ref="E121:E122"/>
    <mergeCell ref="F121:F122"/>
    <mergeCell ref="G121:G122"/>
    <mergeCell ref="H121:H122"/>
    <mergeCell ref="A124:H124"/>
    <mergeCell ref="A126:H126"/>
    <mergeCell ref="A127:A128"/>
    <mergeCell ref="B127:B128"/>
    <mergeCell ref="D127:D128"/>
    <mergeCell ref="E127:E128"/>
    <mergeCell ref="F127:F128"/>
    <mergeCell ref="G127:G128"/>
    <mergeCell ref="H127:H128"/>
    <mergeCell ref="A129:H129"/>
    <mergeCell ref="A132:H132"/>
    <mergeCell ref="A133:A135"/>
    <mergeCell ref="B133:B135"/>
    <mergeCell ref="D133:D135"/>
    <mergeCell ref="E133:E135"/>
    <mergeCell ref="F133:F135"/>
    <mergeCell ref="G133:G135"/>
    <mergeCell ref="H133:H135"/>
    <mergeCell ref="A137:H137"/>
    <mergeCell ref="A140:H140"/>
    <mergeCell ref="A141:A142"/>
    <mergeCell ref="B141:B142"/>
    <mergeCell ref="D141:D142"/>
    <mergeCell ref="E141:E142"/>
    <mergeCell ref="F141:F142"/>
    <mergeCell ref="G141:G142"/>
    <mergeCell ref="H141:H142"/>
    <mergeCell ref="A144:H144"/>
    <mergeCell ref="A145:H145"/>
    <mergeCell ref="A148:H148"/>
    <mergeCell ref="A149:A152"/>
    <mergeCell ref="B149:B152"/>
    <mergeCell ref="D149:D152"/>
    <mergeCell ref="E149:E152"/>
    <mergeCell ref="F149:F152"/>
    <mergeCell ref="G149:G152"/>
    <mergeCell ref="H149:H152"/>
    <mergeCell ref="A154:H154"/>
    <mergeCell ref="A156:A157"/>
    <mergeCell ref="C156:C157"/>
    <mergeCell ref="D156:D157"/>
    <mergeCell ref="E156:E157"/>
    <mergeCell ref="F156:F157"/>
    <mergeCell ref="G156:G157"/>
    <mergeCell ref="H156:H157"/>
    <mergeCell ref="A158:A160"/>
    <mergeCell ref="B158:B160"/>
    <mergeCell ref="D158:D160"/>
    <mergeCell ref="E158:E160"/>
    <mergeCell ref="F158:F160"/>
    <mergeCell ref="G158:G160"/>
    <mergeCell ref="H158:H160"/>
    <mergeCell ref="A161:H161"/>
    <mergeCell ref="A163:H163"/>
    <mergeCell ref="A164:A165"/>
    <mergeCell ref="B164:B165"/>
    <mergeCell ref="D164:D165"/>
    <mergeCell ref="E164:E165"/>
    <mergeCell ref="F164:F165"/>
    <mergeCell ref="G164:G165"/>
    <mergeCell ref="H164:H165"/>
    <mergeCell ref="A166:A167"/>
    <mergeCell ref="B166:B167"/>
    <mergeCell ref="D166:D167"/>
    <mergeCell ref="E166:E167"/>
    <mergeCell ref="F166:F167"/>
    <mergeCell ref="G166:G167"/>
    <mergeCell ref="H166:H167"/>
    <mergeCell ref="A168:H168"/>
    <mergeCell ref="A169:A171"/>
    <mergeCell ref="B169:B171"/>
    <mergeCell ref="D169:D171"/>
    <mergeCell ref="E169:E171"/>
    <mergeCell ref="F169:F171"/>
    <mergeCell ref="G169:G171"/>
    <mergeCell ref="H169:H171"/>
    <mergeCell ref="A172:A174"/>
    <mergeCell ref="B172:B174"/>
    <mergeCell ref="D172:D174"/>
    <mergeCell ref="E172:E174"/>
    <mergeCell ref="F172:F174"/>
    <mergeCell ref="G172:G174"/>
    <mergeCell ref="H172:H174"/>
    <mergeCell ref="A175:A176"/>
    <mergeCell ref="B175:B176"/>
    <mergeCell ref="D175:D176"/>
    <mergeCell ref="E175:E176"/>
    <mergeCell ref="F175:F176"/>
    <mergeCell ref="G175:G176"/>
    <mergeCell ref="H175:H176"/>
    <mergeCell ref="A177:A178"/>
    <mergeCell ref="B177:B178"/>
    <mergeCell ref="D177:D178"/>
    <mergeCell ref="E177:E178"/>
    <mergeCell ref="F177:F178"/>
    <mergeCell ref="G177:G178"/>
    <mergeCell ref="H177:H178"/>
    <mergeCell ref="A179:A180"/>
    <mergeCell ref="C179:C180"/>
    <mergeCell ref="D179:D180"/>
    <mergeCell ref="E179:E180"/>
    <mergeCell ref="F179:F180"/>
    <mergeCell ref="G179:G180"/>
    <mergeCell ref="H179:H180"/>
    <mergeCell ref="A182:H182"/>
    <mergeCell ref="A183:A184"/>
    <mergeCell ref="D183:D184"/>
    <mergeCell ref="E183:E184"/>
    <mergeCell ref="F183:F184"/>
    <mergeCell ref="G183:G184"/>
    <mergeCell ref="H183:H184"/>
    <mergeCell ref="A186:A187"/>
    <mergeCell ref="C186:C187"/>
    <mergeCell ref="D186:D187"/>
    <mergeCell ref="E186:E187"/>
    <mergeCell ref="F186:F187"/>
    <mergeCell ref="G186:G187"/>
    <mergeCell ref="H186:H187"/>
    <mergeCell ref="A188:A190"/>
    <mergeCell ref="B188:B190"/>
    <mergeCell ref="D188:D190"/>
    <mergeCell ref="E188:E190"/>
    <mergeCell ref="F188:F190"/>
    <mergeCell ref="G188:G190"/>
    <mergeCell ref="H188:H190"/>
    <mergeCell ref="A191:H191"/>
    <mergeCell ref="A192:H192"/>
    <mergeCell ref="A202:D202"/>
    <mergeCell ref="A203:H203"/>
    <mergeCell ref="A204:H204"/>
    <mergeCell ref="A205:H205"/>
    <mergeCell ref="A206:H206"/>
    <mergeCell ref="B208:C20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width="11.421875"/>
    <col customWidth="1" min="2" max="2" width="51.00390625"/>
    <col customWidth="1" min="3" max="3" width="8.28125"/>
    <col customWidth="1" min="4" max="4" width="17.8515625"/>
    <col customWidth="1" min="5" max="5" width="16.421875"/>
  </cols>
  <sheetData>
    <row r="1">
      <c r="A1" s="2" t="s">
        <v>356</v>
      </c>
      <c r="B1" s="2"/>
      <c r="C1" s="2"/>
      <c r="D1" s="2"/>
      <c r="E1" s="2"/>
      <c r="F1" s="144"/>
    </row>
    <row r="2" ht="14.25">
      <c r="A2" s="2" t="s">
        <v>351</v>
      </c>
      <c r="B2" s="2"/>
      <c r="C2" s="2"/>
      <c r="D2" s="2"/>
      <c r="E2" s="2"/>
      <c r="F2" s="144"/>
    </row>
    <row r="3" ht="14.25">
      <c r="A3" s="2" t="s">
        <v>2</v>
      </c>
      <c r="B3" s="2"/>
      <c r="C3" s="2"/>
      <c r="D3" s="2"/>
      <c r="E3" s="2"/>
      <c r="F3" s="144"/>
    </row>
    <row r="4" ht="14.25">
      <c r="A4" s="2" t="s">
        <v>3</v>
      </c>
      <c r="B4" s="2"/>
      <c r="C4" s="2"/>
      <c r="D4" s="2"/>
      <c r="E4" s="2"/>
      <c r="F4" s="144"/>
    </row>
    <row r="6" ht="14.25">
      <c r="A6" s="145" t="s">
        <v>357</v>
      </c>
      <c r="B6" s="145"/>
      <c r="C6" s="145"/>
      <c r="D6" s="145"/>
      <c r="E6" s="145"/>
    </row>
    <row r="7" ht="45">
      <c r="A7" s="146" t="s">
        <v>358</v>
      </c>
      <c r="B7" s="147" t="s">
        <v>359</v>
      </c>
      <c r="C7" s="147" t="s">
        <v>360</v>
      </c>
      <c r="D7" s="148" t="s">
        <v>9</v>
      </c>
      <c r="E7" s="148" t="s">
        <v>361</v>
      </c>
    </row>
    <row r="8" ht="54.75" customHeight="1">
      <c r="A8" s="149">
        <v>1</v>
      </c>
      <c r="B8" s="150" t="s">
        <v>362</v>
      </c>
      <c r="C8" s="149" t="s">
        <v>363</v>
      </c>
      <c r="D8" s="151"/>
      <c r="E8" s="151"/>
    </row>
    <row r="9" ht="57.75" customHeight="1">
      <c r="A9" s="149">
        <v>2</v>
      </c>
      <c r="B9" s="150" t="s">
        <v>364</v>
      </c>
      <c r="C9" s="149" t="s">
        <v>363</v>
      </c>
      <c r="D9" s="151"/>
      <c r="E9" s="151"/>
    </row>
    <row r="10" ht="38.25" customHeight="1">
      <c r="A10" s="149">
        <v>3</v>
      </c>
      <c r="B10" s="150" t="s">
        <v>365</v>
      </c>
      <c r="C10" s="149" t="s">
        <v>363</v>
      </c>
      <c r="D10" s="151"/>
      <c r="E10" s="151"/>
    </row>
    <row r="11" ht="39.75" customHeight="1">
      <c r="A11" s="149">
        <v>4</v>
      </c>
      <c r="B11" s="150" t="s">
        <v>366</v>
      </c>
      <c r="C11" s="149" t="s">
        <v>367</v>
      </c>
      <c r="D11" s="151"/>
      <c r="E11" s="151"/>
    </row>
    <row r="12" ht="44.25" customHeight="1">
      <c r="A12" s="149">
        <v>5</v>
      </c>
      <c r="B12" s="150" t="s">
        <v>368</v>
      </c>
      <c r="C12" s="149" t="s">
        <v>367</v>
      </c>
      <c r="D12" s="151"/>
      <c r="E12" s="151"/>
    </row>
    <row r="13" ht="34.5" customHeight="1">
      <c r="A13" s="149">
        <v>6</v>
      </c>
      <c r="B13" s="150" t="s">
        <v>369</v>
      </c>
      <c r="C13" s="149" t="s">
        <v>367</v>
      </c>
      <c r="D13" s="151"/>
      <c r="E13" s="151"/>
    </row>
    <row r="14" ht="15">
      <c r="A14" s="152">
        <v>7</v>
      </c>
      <c r="B14" s="153" t="s">
        <v>370</v>
      </c>
      <c r="C14" s="152" t="s">
        <v>363</v>
      </c>
      <c r="D14" s="152"/>
      <c r="E14" s="152"/>
    </row>
    <row r="15" ht="14.25">
      <c r="A15" s="154"/>
      <c r="B15" s="155"/>
      <c r="C15" s="154"/>
      <c r="D15" s="154"/>
      <c r="E15" s="154"/>
    </row>
    <row r="16" ht="15">
      <c r="A16" s="152">
        <v>8</v>
      </c>
      <c r="B16" s="153" t="s">
        <v>371</v>
      </c>
      <c r="C16" s="152" t="s">
        <v>363</v>
      </c>
      <c r="D16" s="152"/>
      <c r="E16" s="152"/>
    </row>
    <row r="17" ht="14.25">
      <c r="A17" s="154"/>
      <c r="B17" s="155"/>
      <c r="C17" s="156"/>
      <c r="D17" s="154"/>
      <c r="E17" s="154"/>
    </row>
    <row r="18" ht="15">
      <c r="A18" s="152">
        <v>9</v>
      </c>
      <c r="B18" s="153" t="s">
        <v>372</v>
      </c>
      <c r="C18" s="152" t="s">
        <v>363</v>
      </c>
      <c r="D18" s="152"/>
      <c r="E18" s="152"/>
    </row>
    <row r="19" ht="14.25">
      <c r="A19" s="154"/>
      <c r="B19" s="155"/>
      <c r="C19" s="156"/>
      <c r="D19" s="154"/>
      <c r="E19" s="154"/>
    </row>
    <row r="20" ht="15">
      <c r="A20" s="152">
        <v>10</v>
      </c>
      <c r="B20" s="153" t="s">
        <v>373</v>
      </c>
      <c r="C20" s="152" t="s">
        <v>363</v>
      </c>
      <c r="D20" s="152"/>
      <c r="E20" s="152"/>
    </row>
    <row r="21" ht="14.25">
      <c r="A21" s="154"/>
      <c r="B21" s="155"/>
      <c r="C21" s="156"/>
      <c r="D21" s="154"/>
      <c r="E21" s="154"/>
    </row>
    <row r="22" ht="15">
      <c r="A22" s="152">
        <v>11</v>
      </c>
      <c r="B22" s="153" t="s">
        <v>374</v>
      </c>
      <c r="C22" s="152" t="s">
        <v>363</v>
      </c>
      <c r="D22" s="152"/>
      <c r="E22" s="152"/>
    </row>
    <row r="23" ht="14.25">
      <c r="A23" s="154"/>
      <c r="B23" s="155"/>
      <c r="C23" s="156"/>
      <c r="D23" s="154"/>
      <c r="E23" s="154"/>
    </row>
    <row r="25" ht="45.75" customHeight="1">
      <c r="A25" s="157" t="s">
        <v>375</v>
      </c>
      <c r="B25" s="157"/>
      <c r="C25" s="157"/>
      <c r="D25" s="157"/>
      <c r="E25" s="157"/>
    </row>
    <row r="26" ht="24" customHeight="1">
      <c r="A26" s="94" t="s">
        <v>345</v>
      </c>
      <c r="B26" s="158" t="s">
        <v>346</v>
      </c>
      <c r="C26" s="94"/>
      <c r="D26" s="94" t="s">
        <v>347</v>
      </c>
    </row>
    <row r="27" ht="14.25">
      <c r="A27" s="97" t="s">
        <v>348</v>
      </c>
      <c r="B27" s="97"/>
      <c r="C27" s="97"/>
      <c r="D27" s="98"/>
    </row>
    <row r="28" ht="14.25">
      <c r="A28" s="100" t="s">
        <v>349</v>
      </c>
      <c r="B28" s="94"/>
      <c r="C28" s="94"/>
      <c r="D28" s="94"/>
    </row>
  </sheetData>
  <mergeCells count="28">
    <mergeCell ref="A1:E1"/>
    <mergeCell ref="A2:E2"/>
    <mergeCell ref="A3:E3"/>
    <mergeCell ref="A4:E4"/>
    <mergeCell ref="A6:E6"/>
    <mergeCell ref="A14:A15"/>
    <mergeCell ref="B14:B15"/>
    <mergeCell ref="C14:C15"/>
    <mergeCell ref="D14:D15"/>
    <mergeCell ref="E14:E15"/>
    <mergeCell ref="A16:A17"/>
    <mergeCell ref="B16:B17"/>
    <mergeCell ref="D16:D17"/>
    <mergeCell ref="E16:E17"/>
    <mergeCell ref="A18:A19"/>
    <mergeCell ref="B18:B19"/>
    <mergeCell ref="D18:D19"/>
    <mergeCell ref="E18:E19"/>
    <mergeCell ref="A20:A21"/>
    <mergeCell ref="B20:B21"/>
    <mergeCell ref="D20:D21"/>
    <mergeCell ref="E20:E21"/>
    <mergeCell ref="A22:A23"/>
    <mergeCell ref="B22:B23"/>
    <mergeCell ref="D22:D23"/>
    <mergeCell ref="E22:E23"/>
    <mergeCell ref="A25:E25"/>
    <mergeCell ref="A27:B27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Р7-Офис/7.3.0.0</Application>
  <Company>KOMP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MASHINA</dc:creator>
  <cp:revision>9</cp:revision>
  <dcterms:created xsi:type="dcterms:W3CDTF">2020-08-03T14:37:11Z</dcterms:created>
  <dcterms:modified xsi:type="dcterms:W3CDTF">2023-08-16T10:53:05Z</dcterms:modified>
</cp:coreProperties>
</file>