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5A1E1331-BA03-4219-8A63-0546B1650BA0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Форма Коммерческого Предложения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2" l="1"/>
  <c r="E19" i="2"/>
  <c r="F19" i="2" s="1"/>
  <c r="E18" i="2"/>
  <c r="F18" i="2" s="1"/>
  <c r="E10" i="2"/>
  <c r="F10" i="2" s="1"/>
  <c r="D20" i="2"/>
  <c r="C20" i="2"/>
  <c r="D14" i="2"/>
  <c r="E14" i="2" s="1"/>
  <c r="E13" i="2"/>
  <c r="F13" i="2" s="1"/>
  <c r="E11" i="2"/>
  <c r="F11" i="2" s="1"/>
  <c r="E12" i="2"/>
  <c r="F12" i="2" s="1"/>
  <c r="C14" i="2"/>
  <c r="F22" i="2" l="1"/>
  <c r="F20" i="2"/>
  <c r="C21" i="2" s="1"/>
  <c r="F14" i="2"/>
  <c r="C15" i="2" l="1"/>
  <c r="F24" i="2" s="1"/>
</calcChain>
</file>

<file path=xl/sharedStrings.xml><?xml version="1.0" encoding="utf-8"?>
<sst xmlns="http://schemas.openxmlformats.org/spreadsheetml/2006/main" count="44" uniqueCount="38">
  <si>
    <t xml:space="preserve">Должность </t>
  </si>
  <si>
    <t xml:space="preserve">ФИО </t>
  </si>
  <si>
    <t>Дата</t>
  </si>
  <si>
    <t>подпись</t>
  </si>
  <si>
    <t>МП</t>
  </si>
  <si>
    <t>Итого</t>
  </si>
  <si>
    <t>Коммерческое предложение</t>
  </si>
  <si>
    <t>/наименование Претендента/</t>
  </si>
  <si>
    <t xml:space="preserve">Приложение к Форме № 1 </t>
  </si>
  <si>
    <t>Стоимость работ по приведению процессов обработки и защиты персональных данных в соответствие требованиям законодательства Российской Федерации и  услуг по авторскому надзору за созданием системы защиты персональных данных для ООО «ХК «Авангард»</t>
  </si>
  <si>
    <t>Работы по приведению процессов обработки и защиты персональных данных в соответствие требованиям законодательства Российской Федерации</t>
  </si>
  <si>
    <t>Формирование требований к защите информации, содержащейся в информационных системах, где осуществляется обработка персональных данных</t>
  </si>
  <si>
    <t>Разработка технического задания на создание системы защиты персональных данных</t>
  </si>
  <si>
    <t>Разработка организационно-распорядительной документации и анализ защищенности информационных систем, где осуществляется обработка персональных данных</t>
  </si>
  <si>
    <t>Оценка соответствия реализованных мер защиты персональных данных для информационных систем, где осуществляется обработка персональных данных</t>
  </si>
  <si>
    <t>Этапы выполнения работ</t>
  </si>
  <si>
    <t>Стоимость  без учета НДС, руб.</t>
  </si>
  <si>
    <t>№ п/п</t>
  </si>
  <si>
    <t>Авторский надзор за созданием системы защиты персональных данных  для ООО «ХК «Авангард»</t>
  </si>
  <si>
    <t>Этапы оказания услуг</t>
  </si>
  <si>
    <t>Анализ защищенности информационных систем, где осуществляется обработка персональных данных (повторные мероприятия в рамках выполненных работ)</t>
  </si>
  <si>
    <t>Оценка соответствия реализованных мер защиты персональных данных для информационных систем, где осуществляется обработка персональных данных (повторные мероприятия в рамках выполненных работ)</t>
  </si>
  <si>
    <t>НДС (20%), руб.**</t>
  </si>
  <si>
    <t>Стоимость  с учетом НДС, руб.**</t>
  </si>
  <si>
    <t>Итого с учетом НДС, руб. **</t>
  </si>
  <si>
    <r>
      <t xml:space="preserve">Срок действия договора: </t>
    </r>
    <r>
      <rPr>
        <sz val="11"/>
        <color theme="1"/>
        <rFont val="Times New Roman"/>
        <family val="1"/>
        <charset val="204"/>
      </rPr>
      <t>Договор вступает в силу с момента его подписания обеими Сторонами и действует до полного исполнения обязательств Сторонами по настоящему Договору.</t>
    </r>
  </si>
  <si>
    <r>
      <t xml:space="preserve">Период фиксации цен: </t>
    </r>
    <r>
      <rPr>
        <sz val="11"/>
        <color theme="1"/>
        <rFont val="Times New Roman"/>
        <family val="1"/>
        <charset val="204"/>
      </rPr>
      <t>Цены, указанные в коммерческом предложении, фиксируются и не подлежат изменению в течение срока действия договора.</t>
    </r>
  </si>
  <si>
    <t>** - В случае, если организация работает по УСН, столбцы "Сумма НДС" и "с учетом НДС"  не заполняются, в них необходимо указать «НДС не облагается»</t>
  </si>
  <si>
    <t>к Предложению на участие в Отборе № 01-2023</t>
  </si>
  <si>
    <t>от «       »  __________________  2023 г.</t>
  </si>
  <si>
    <t>Срок выполнения работ,календ.  дней*</t>
  </si>
  <si>
    <t>Срок оказания услуг, календ. дней***</t>
  </si>
  <si>
    <r>
      <rPr>
        <b/>
        <sz val="11"/>
        <color rgb="FFFF0000"/>
        <rFont val="Times New Roman"/>
        <family val="1"/>
        <charset val="204"/>
      </rPr>
      <t>* -</t>
    </r>
    <r>
      <rPr>
        <sz val="11"/>
        <color rgb="FFFF0000"/>
        <rFont val="Times New Roman"/>
        <family val="1"/>
        <charset val="204"/>
      </rPr>
      <t xml:space="preserve"> общая длительность не более 65 календарных дней с момента заключения договора</t>
    </r>
  </si>
  <si>
    <t xml:space="preserve">*** -  общая длительность не более 30 календарных дней со дня получения уведомления о запросе на оказание услуги по электронной почте. </t>
  </si>
  <si>
    <r>
      <t xml:space="preserve">Срок выполнения работ/оказания </t>
    </r>
    <r>
      <rPr>
        <b/>
        <sz val="11"/>
        <rFont val="Times New Roman"/>
        <family val="1"/>
        <charset val="204"/>
      </rPr>
      <t xml:space="preserve">услуг:  
</t>
    </r>
    <r>
      <rPr>
        <sz val="11"/>
        <rFont val="Times New Roman"/>
        <family val="1"/>
        <charset val="204"/>
      </rPr>
      <t>•	Срок выполнения работ по приведению процессов обработки и защиты персональных данных в соответствие требованиям законодательства Российской Федерации: ____________ календарных дней с даты подписания договора. 
•	Период оказания разовой услуги по авторскому надзору за созданием системы защиты персональных данных по запросу от Заказчика составляет 8 месяцев с момента подписания общего Акта сдачи-приёмки всех этапов выполненных работ по приведению процессов обработки и защиты персональных данных в соответствие требованиям законодательства Российской Федерации.
•	Срок выполнения этапов оказания услуги по авторскому надзору за созданием системы защиты персональных данных ______ календарных дней со дня получения Подрядчиком уведомления от Заказчика по электронной почте.</t>
    </r>
  </si>
  <si>
    <r>
      <t>Усл</t>
    </r>
    <r>
      <rPr>
        <b/>
        <sz val="11"/>
        <rFont val="Times New Roman"/>
        <family val="1"/>
        <charset val="204"/>
      </rPr>
      <t xml:space="preserve">овия оплаты:  
</t>
    </r>
    <r>
      <rPr>
        <sz val="11"/>
        <rFont val="Times New Roman"/>
        <family val="1"/>
        <charset val="204"/>
      </rPr>
      <t xml:space="preserve"> •	Оплата работ по приведению процессов обработки и защиты персональных данных в соответствие требованиям законодательства Российской Федерации путем безналичного перечисления денежных средств на расчетный счет Подрядчика в течение 10 банковских дней с даты подписания Заказчиком общего Акта сдачи-приемки всех этапов выполненных работ на основании выставленного Подрядчиком счета.
•	Оплата услуги по авторскому надзору за созданием системы защиты персональных данных путем безналичного перечисления денежных средств на расчетный счет Подрядчика в течение 10 банковских дней с даты подписания Заказчиком акта сдачи-приемки всех этапов услуг на основании выставленного Подрядчиком счета.</t>
    </r>
  </si>
  <si>
    <t>Итого Общая стоимость Предложения с учетом всех возможных затрат (стоимость работ и услуг, а также прочие расходы, налоги, уплаченные или надлежащие уплате и другие обязательные платежи), руб. с учетом НДС**</t>
  </si>
  <si>
    <t>Итого Общая стоимость Предложения с учетом всех возможных затрат (стоимость работ и услуг, а также прочие расходы, налоги, уплаченные или надлежащие уплате и другие обязательные платежи),  руб. без учета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</si>
</sst>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419]_-;\-* #,##0.00\ [$₽-419]_-;_-* &quot;-&quot;??\ [$₽-419]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u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64" fontId="0" fillId="0" borderId="0" xfId="0" applyNumberFormat="1"/>
    <xf numFmtId="14" fontId="8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4" fontId="3" fillId="0" borderId="15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4" fontId="1" fillId="3" borderId="12" xfId="0" applyNumberFormat="1" applyFont="1" applyFill="1" applyBorder="1" applyAlignment="1">
      <alignment horizontal="center"/>
    </xf>
    <xf numFmtId="4" fontId="1" fillId="3" borderId="19" xfId="0" applyNumberFormat="1" applyFont="1" applyFill="1" applyBorder="1" applyAlignment="1">
      <alignment horizontal="center"/>
    </xf>
    <xf numFmtId="0" fontId="17" fillId="0" borderId="1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view="pageBreakPreview" topLeftCell="A11" zoomScaleNormal="115" zoomScaleSheetLayoutView="100" workbookViewId="0">
      <selection activeCell="H18" sqref="H18"/>
    </sheetView>
  </sheetViews>
  <sheetFormatPr defaultColWidth="8.875" defaultRowHeight="14.3" x14ac:dyDescent="0.25"/>
  <cols>
    <col min="1" max="1" width="3.375" customWidth="1"/>
    <col min="2" max="2" width="71.5" customWidth="1"/>
    <col min="3" max="3" width="16.5" bestFit="1" customWidth="1"/>
    <col min="4" max="4" width="15.625" customWidth="1"/>
    <col min="5" max="5" width="13.625" customWidth="1"/>
    <col min="6" max="6" width="13.375" customWidth="1"/>
    <col min="7" max="7" width="12.5" bestFit="1" customWidth="1"/>
    <col min="8" max="8" width="12" bestFit="1" customWidth="1"/>
  </cols>
  <sheetData>
    <row r="1" spans="1:8" x14ac:dyDescent="0.25">
      <c r="B1" s="25" t="s">
        <v>8</v>
      </c>
      <c r="C1" s="25"/>
      <c r="D1" s="25"/>
      <c r="E1" s="25"/>
      <c r="F1" s="25"/>
    </row>
    <row r="2" spans="1:8" x14ac:dyDescent="0.25">
      <c r="B2" s="25" t="s">
        <v>28</v>
      </c>
      <c r="C2" s="25"/>
      <c r="D2" s="25"/>
      <c r="E2" s="25"/>
      <c r="F2" s="25"/>
    </row>
    <row r="3" spans="1:8" ht="14.3" customHeight="1" x14ac:dyDescent="0.25">
      <c r="B3" s="25" t="s">
        <v>6</v>
      </c>
      <c r="C3" s="25"/>
      <c r="D3" s="25"/>
      <c r="E3" s="25"/>
      <c r="F3" s="25"/>
    </row>
    <row r="4" spans="1:8" ht="14.3" customHeight="1" x14ac:dyDescent="0.25">
      <c r="B4" s="25" t="s">
        <v>7</v>
      </c>
      <c r="C4" s="25"/>
      <c r="D4" s="25"/>
      <c r="E4" s="25"/>
      <c r="F4" s="25"/>
    </row>
    <row r="5" spans="1:8" x14ac:dyDescent="0.25">
      <c r="B5" s="25" t="s">
        <v>29</v>
      </c>
      <c r="C5" s="25"/>
      <c r="D5" s="25"/>
      <c r="E5" s="25"/>
      <c r="F5" s="25"/>
    </row>
    <row r="7" spans="1:8" ht="42.15" customHeight="1" thickBot="1" x14ac:dyDescent="0.3">
      <c r="A7" s="28" t="s">
        <v>9</v>
      </c>
      <c r="B7" s="28"/>
      <c r="C7" s="28"/>
      <c r="D7" s="28"/>
      <c r="E7" s="28"/>
      <c r="F7" s="28"/>
    </row>
    <row r="8" spans="1:8" ht="34" customHeight="1" thickBot="1" x14ac:dyDescent="0.3">
      <c r="A8" s="37" t="s">
        <v>10</v>
      </c>
      <c r="B8" s="38"/>
      <c r="C8" s="38"/>
      <c r="D8" s="38"/>
      <c r="E8" s="38"/>
      <c r="F8" s="39"/>
    </row>
    <row r="9" spans="1:8" ht="51.65" x14ac:dyDescent="0.25">
      <c r="A9" s="19" t="s">
        <v>17</v>
      </c>
      <c r="B9" s="19" t="s">
        <v>15</v>
      </c>
      <c r="C9" s="19" t="s">
        <v>30</v>
      </c>
      <c r="D9" s="19" t="s">
        <v>16</v>
      </c>
      <c r="E9" s="20" t="s">
        <v>22</v>
      </c>
      <c r="F9" s="19" t="s">
        <v>23</v>
      </c>
    </row>
    <row r="10" spans="1:8" ht="27.2" x14ac:dyDescent="0.25">
      <c r="A10" s="17">
        <v>1</v>
      </c>
      <c r="B10" s="21" t="s">
        <v>11</v>
      </c>
      <c r="C10" s="1"/>
      <c r="D10" s="22"/>
      <c r="E10" s="22">
        <f>D10*20/100</f>
        <v>0</v>
      </c>
      <c r="F10" s="23">
        <f>(D10+E10)</f>
        <v>0</v>
      </c>
      <c r="G10" s="14"/>
    </row>
    <row r="11" spans="1:8" x14ac:dyDescent="0.25">
      <c r="A11" s="17">
        <v>2</v>
      </c>
      <c r="B11" s="18" t="s">
        <v>12</v>
      </c>
      <c r="C11" s="1"/>
      <c r="D11" s="22"/>
      <c r="E11" s="22">
        <f t="shared" ref="E11:E12" si="0">D11*20/100</f>
        <v>0</v>
      </c>
      <c r="F11" s="23">
        <f t="shared" ref="F11:F14" si="1">(D11+E11)</f>
        <v>0</v>
      </c>
      <c r="G11" s="14"/>
    </row>
    <row r="12" spans="1:8" ht="27.2" x14ac:dyDescent="0.25">
      <c r="A12" s="17">
        <v>3</v>
      </c>
      <c r="B12" s="18" t="s">
        <v>13</v>
      </c>
      <c r="C12" s="2"/>
      <c r="D12" s="22"/>
      <c r="E12" s="22">
        <f t="shared" si="0"/>
        <v>0</v>
      </c>
      <c r="F12" s="23">
        <f t="shared" si="1"/>
        <v>0</v>
      </c>
      <c r="G12" s="14"/>
    </row>
    <row r="13" spans="1:8" ht="27.2" x14ac:dyDescent="0.25">
      <c r="A13" s="17">
        <v>4</v>
      </c>
      <c r="B13" s="18" t="s">
        <v>14</v>
      </c>
      <c r="C13" s="1"/>
      <c r="D13" s="22"/>
      <c r="E13" s="22">
        <f>D13*20/100</f>
        <v>0</v>
      </c>
      <c r="F13" s="23">
        <f t="shared" si="1"/>
        <v>0</v>
      </c>
      <c r="G13" s="14"/>
    </row>
    <row r="14" spans="1:8" x14ac:dyDescent="0.25">
      <c r="A14" s="33" t="s">
        <v>5</v>
      </c>
      <c r="B14" s="34"/>
      <c r="C14" s="16">
        <f>SUM(C10:C13)</f>
        <v>0</v>
      </c>
      <c r="D14" s="24">
        <f>SUM(D10:D13)</f>
        <v>0</v>
      </c>
      <c r="E14" s="22">
        <f>D14*20/100</f>
        <v>0</v>
      </c>
      <c r="F14" s="23">
        <f t="shared" si="1"/>
        <v>0</v>
      </c>
      <c r="G14" s="14"/>
    </row>
    <row r="15" spans="1:8" ht="14.95" thickBot="1" x14ac:dyDescent="0.3">
      <c r="A15" s="35" t="s">
        <v>24</v>
      </c>
      <c r="B15" s="36"/>
      <c r="C15" s="26">
        <f>F14</f>
        <v>0</v>
      </c>
      <c r="D15" s="26"/>
      <c r="E15" s="26"/>
      <c r="F15" s="27"/>
      <c r="G15" s="14"/>
      <c r="H15" s="14"/>
    </row>
    <row r="16" spans="1:8" ht="17" thickBot="1" x14ac:dyDescent="0.3">
      <c r="A16" s="40" t="s">
        <v>18</v>
      </c>
      <c r="B16" s="41"/>
      <c r="C16" s="41"/>
      <c r="D16" s="41"/>
      <c r="E16" s="41"/>
      <c r="F16" s="42"/>
      <c r="G16" s="14"/>
    </row>
    <row r="17" spans="1:8" ht="38.75" x14ac:dyDescent="0.25">
      <c r="A17" s="19" t="s">
        <v>17</v>
      </c>
      <c r="B17" s="19" t="s">
        <v>19</v>
      </c>
      <c r="C17" s="19" t="s">
        <v>31</v>
      </c>
      <c r="D17" s="19" t="s">
        <v>16</v>
      </c>
      <c r="E17" s="20" t="s">
        <v>22</v>
      </c>
      <c r="F17" s="19" t="s">
        <v>23</v>
      </c>
      <c r="G17" s="14"/>
    </row>
    <row r="18" spans="1:8" ht="27.2" x14ac:dyDescent="0.25">
      <c r="A18" s="17">
        <v>1</v>
      </c>
      <c r="B18" s="18" t="s">
        <v>20</v>
      </c>
      <c r="C18" s="1"/>
      <c r="D18" s="22"/>
      <c r="E18" s="22">
        <f>D18*20/100</f>
        <v>0</v>
      </c>
      <c r="F18" s="23">
        <f>SUM(D18,E18)</f>
        <v>0</v>
      </c>
      <c r="G18" s="14"/>
    </row>
    <row r="19" spans="1:8" ht="40.75" x14ac:dyDescent="0.25">
      <c r="A19" s="17">
        <v>2</v>
      </c>
      <c r="B19" s="18" t="s">
        <v>21</v>
      </c>
      <c r="C19" s="1"/>
      <c r="D19" s="22"/>
      <c r="E19" s="22">
        <f>D19*20/100</f>
        <v>0</v>
      </c>
      <c r="F19" s="23">
        <f>SUM(D19,E19)</f>
        <v>0</v>
      </c>
      <c r="G19" s="14"/>
    </row>
    <row r="20" spans="1:8" x14ac:dyDescent="0.25">
      <c r="A20" s="33" t="s">
        <v>5</v>
      </c>
      <c r="B20" s="34"/>
      <c r="C20" s="16">
        <f>SUM(C18:C19)</f>
        <v>0</v>
      </c>
      <c r="D20" s="24">
        <f>SUM(D18:D19)</f>
        <v>0</v>
      </c>
      <c r="E20" s="22">
        <f>D20*20/100</f>
        <v>0</v>
      </c>
      <c r="F20" s="23">
        <f t="shared" ref="F20" si="2">(D20+E20)</f>
        <v>0</v>
      </c>
      <c r="G20" s="14"/>
    </row>
    <row r="21" spans="1:8" ht="14.95" thickBot="1" x14ac:dyDescent="0.3">
      <c r="A21" s="35" t="s">
        <v>24</v>
      </c>
      <c r="B21" s="36"/>
      <c r="C21" s="26">
        <f>F20</f>
        <v>0</v>
      </c>
      <c r="D21" s="26"/>
      <c r="E21" s="26"/>
      <c r="F21" s="27"/>
      <c r="G21" s="14"/>
      <c r="H21" s="14"/>
    </row>
    <row r="22" spans="1:8" ht="14.3" customHeight="1" x14ac:dyDescent="0.25">
      <c r="A22" s="43" t="s">
        <v>37</v>
      </c>
      <c r="B22" s="44"/>
      <c r="C22" s="44"/>
      <c r="D22" s="44"/>
      <c r="E22" s="45"/>
      <c r="F22" s="30">
        <f>D20+D14</f>
        <v>0</v>
      </c>
    </row>
    <row r="23" spans="1:8" ht="14.95" thickBot="1" x14ac:dyDescent="0.3">
      <c r="A23" s="46"/>
      <c r="B23" s="47"/>
      <c r="C23" s="47"/>
      <c r="D23" s="47"/>
      <c r="E23" s="48"/>
      <c r="F23" s="31"/>
    </row>
    <row r="24" spans="1:8" ht="14.3" customHeight="1" x14ac:dyDescent="0.25">
      <c r="A24" s="43" t="s">
        <v>36</v>
      </c>
      <c r="B24" s="44"/>
      <c r="C24" s="44"/>
      <c r="D24" s="44"/>
      <c r="E24" s="45"/>
      <c r="F24" s="30">
        <f>C21+C15</f>
        <v>0</v>
      </c>
    </row>
    <row r="25" spans="1:8" x14ac:dyDescent="0.25">
      <c r="A25" s="46"/>
      <c r="B25" s="47"/>
      <c r="C25" s="47"/>
      <c r="D25" s="47"/>
      <c r="E25" s="48"/>
      <c r="F25" s="31"/>
    </row>
    <row r="26" spans="1:8" ht="120.9" customHeight="1" x14ac:dyDescent="0.25">
      <c r="A26" s="50" t="s">
        <v>34</v>
      </c>
      <c r="B26" s="50"/>
      <c r="C26" s="50"/>
      <c r="D26" s="50"/>
      <c r="E26" s="50"/>
      <c r="F26" s="50"/>
    </row>
    <row r="27" spans="1:8" ht="118.9" customHeight="1" x14ac:dyDescent="0.25">
      <c r="A27" s="51" t="s">
        <v>35</v>
      </c>
      <c r="B27" s="51"/>
      <c r="C27" s="51"/>
      <c r="D27" s="51"/>
      <c r="E27" s="51"/>
      <c r="F27" s="51"/>
    </row>
    <row r="28" spans="1:8" ht="36" customHeight="1" x14ac:dyDescent="0.25">
      <c r="A28" s="51" t="s">
        <v>25</v>
      </c>
      <c r="B28" s="51"/>
      <c r="C28" s="51"/>
      <c r="D28" s="51"/>
      <c r="E28" s="51"/>
      <c r="F28" s="51"/>
    </row>
    <row r="29" spans="1:8" ht="24.45" customHeight="1" x14ac:dyDescent="0.25">
      <c r="A29" s="51" t="s">
        <v>26</v>
      </c>
      <c r="B29" s="51"/>
      <c r="C29" s="51"/>
      <c r="D29" s="51"/>
      <c r="E29" s="51"/>
      <c r="F29" s="51"/>
    </row>
    <row r="30" spans="1:8" ht="17" customHeight="1" x14ac:dyDescent="0.25">
      <c r="B30" s="32" t="s">
        <v>32</v>
      </c>
      <c r="C30" s="32"/>
      <c r="D30" s="32"/>
      <c r="E30" s="32"/>
      <c r="F30" s="32"/>
    </row>
    <row r="31" spans="1:8" ht="25.85" customHeight="1" x14ac:dyDescent="0.25">
      <c r="B31" s="49" t="s">
        <v>27</v>
      </c>
      <c r="C31" s="49"/>
      <c r="D31" s="49"/>
      <c r="E31" s="49"/>
      <c r="F31" s="49"/>
    </row>
    <row r="32" spans="1:8" ht="16.3" customHeight="1" x14ac:dyDescent="0.25">
      <c r="B32" s="49" t="s">
        <v>33</v>
      </c>
      <c r="C32" s="49"/>
      <c r="D32" s="49"/>
      <c r="E32" s="49"/>
      <c r="F32" s="49"/>
    </row>
    <row r="33" spans="2:21" ht="29.9" customHeight="1" x14ac:dyDescent="0.25">
      <c r="B33" s="29"/>
      <c r="C33" s="29"/>
      <c r="D33" s="29"/>
      <c r="E33" s="29"/>
      <c r="F33" s="29"/>
    </row>
    <row r="34" spans="2:21" x14ac:dyDescent="0.25">
      <c r="B34" s="3"/>
      <c r="C34" s="3"/>
      <c r="D34" s="3"/>
      <c r="E34" s="3"/>
    </row>
    <row r="35" spans="2:21" x14ac:dyDescent="0.25">
      <c r="B35" s="3" t="s">
        <v>0</v>
      </c>
      <c r="C35" s="3" t="s">
        <v>1</v>
      </c>
      <c r="D35" s="3"/>
      <c r="E35" s="3" t="s">
        <v>2</v>
      </c>
      <c r="F35" s="15"/>
    </row>
    <row r="36" spans="2:21" x14ac:dyDescent="0.25">
      <c r="B36" s="13" t="s">
        <v>3</v>
      </c>
      <c r="C36" s="11"/>
      <c r="D36" s="11"/>
      <c r="E36" s="8"/>
      <c r="F36" s="9"/>
    </row>
    <row r="37" spans="2:21" ht="15.45" customHeight="1" x14ac:dyDescent="0.25">
      <c r="B37" s="12" t="s">
        <v>4</v>
      </c>
      <c r="C37" s="10"/>
      <c r="D37" s="3"/>
      <c r="E37" s="3"/>
      <c r="F37" s="7"/>
      <c r="G37" s="4"/>
      <c r="H37" s="5"/>
      <c r="I37" s="5"/>
      <c r="J37" s="5"/>
      <c r="K37" s="5"/>
      <c r="L37" s="5"/>
      <c r="M37" s="6"/>
      <c r="N37" s="6"/>
      <c r="O37" s="3"/>
      <c r="P37" s="3"/>
      <c r="Q37" s="3"/>
      <c r="R37" s="3"/>
      <c r="S37" s="3"/>
      <c r="T37" s="3"/>
      <c r="U37" s="3"/>
    </row>
    <row r="38" spans="2:21" x14ac:dyDescent="0.25">
      <c r="G38" s="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 ht="13.75" customHeight="1" x14ac:dyDescent="0.25">
      <c r="G39" s="9"/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 x14ac:dyDescent="0.25">
      <c r="G40" s="7"/>
      <c r="H40" s="3"/>
      <c r="I40" s="3"/>
      <c r="J40" s="3"/>
      <c r="K40" s="3"/>
    </row>
  </sheetData>
  <mergeCells count="26">
    <mergeCell ref="A16:F16"/>
    <mergeCell ref="A22:E23"/>
    <mergeCell ref="F22:F23"/>
    <mergeCell ref="B31:F31"/>
    <mergeCell ref="B32:F32"/>
    <mergeCell ref="A24:E25"/>
    <mergeCell ref="A26:F26"/>
    <mergeCell ref="A27:F27"/>
    <mergeCell ref="A28:F28"/>
    <mergeCell ref="A29:F29"/>
    <mergeCell ref="B1:F1"/>
    <mergeCell ref="C15:F15"/>
    <mergeCell ref="A7:F7"/>
    <mergeCell ref="B33:F33"/>
    <mergeCell ref="F24:F25"/>
    <mergeCell ref="B2:F2"/>
    <mergeCell ref="B5:F5"/>
    <mergeCell ref="B4:F4"/>
    <mergeCell ref="B3:F3"/>
    <mergeCell ref="B30:F30"/>
    <mergeCell ref="A20:B20"/>
    <mergeCell ref="A21:B21"/>
    <mergeCell ref="C21:F21"/>
    <mergeCell ref="A8:F8"/>
    <mergeCell ref="A14:B14"/>
    <mergeCell ref="A15:B15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Коммерческого Предложения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2023-01-23T11:44:19Z</dcterms:modified>
</cp:coreProperties>
</file>