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Форма КП (Лот № 2)" sheetId="1" state="visible" r:id="rId1"/>
  </sheets>
  <definedNames>
    <definedName name="_xlnm.Print_Area" localSheetId="0">'Форма КП (Лот № 2)'!$A$1:$J$38</definedName>
  </definedNames>
  <calcPr/>
</workbook>
</file>

<file path=xl/sharedStrings.xml><?xml version="1.0" encoding="utf-8"?>
<sst xmlns="http://schemas.openxmlformats.org/spreadsheetml/2006/main" count="61" uniqueCount="61">
  <si>
    <t xml:space="preserve">Приложение к Форме № 3 (Лот № 2)</t>
  </si>
  <si>
    <t xml:space="preserve">Коммерческое предложение к Лоту № 2 Отбора № 25-2023</t>
  </si>
  <si>
    <t xml:space="preserve">/наименование Претендента/</t>
  </si>
  <si>
    <t xml:space="preserve">от «       » __________________  2023 г.</t>
  </si>
  <si>
    <t xml:space="preserve">№    п/п</t>
  </si>
  <si>
    <t>Наименование</t>
  </si>
  <si>
    <t xml:space="preserve">Технические характеристики</t>
  </si>
  <si>
    <t xml:space="preserve">Год выпуска</t>
  </si>
  <si>
    <t xml:space="preserve">Предлагаемые технические характеристики (в случае замены материалов)</t>
  </si>
  <si>
    <t xml:space="preserve">Кол-во,
шт. </t>
  </si>
  <si>
    <t xml:space="preserve">Цена за ед. товара без НДС, руб.</t>
  </si>
  <si>
    <t xml:space="preserve">Цена за ед. товара с учетом НДС, руб. </t>
  </si>
  <si>
    <t xml:space="preserve">Сумма без НДС,  руб. </t>
  </si>
  <si>
    <t xml:space="preserve">Сумма с учетом НДС, руб. </t>
  </si>
  <si>
    <t>5*</t>
  </si>
  <si>
    <t xml:space="preserve">Кассовый модуль</t>
  </si>
  <si>
    <r>
      <rPr>
        <b/>
        <sz val="11"/>
        <color theme="1" tint="0"/>
        <rFont val="Times New Roman"/>
      </rPr>
      <t>Материалы:</t>
    </r>
    <r>
      <rPr>
        <sz val="11"/>
        <color theme="1" tint="0"/>
        <rFont val="Times New Roman"/>
      </rPr>
      <t xml:space="preserve">
Каркас, полки 16 мм, ЛДСП и МДФ крашенный RAL 9004. Покрытие лаком ОВК.
Подложка МДФ 16 мм, покраска RAL 3000;
Цоколь - металлическая полоса RAL 9004.
Отверстие с заглушкой для кабель-канала.
Регулируемые опоры.
</t>
    </r>
    <r>
      <rPr>
        <b/>
        <sz val="11"/>
        <color theme="1" tint="0"/>
        <rFont val="Times New Roman"/>
      </rPr>
      <t>Размер:</t>
    </r>
    <r>
      <rPr>
        <sz val="11"/>
        <color theme="1" tint="0"/>
        <rFont val="Times New Roman"/>
      </rPr>
      <t xml:space="preserve">
650*650*950 мм</t>
    </r>
  </si>
  <si>
    <t xml:space="preserve">Выкатная калитка</t>
  </si>
  <si>
    <r>
      <rPr>
        <b/>
        <sz val="11"/>
        <color theme="1" tint="0"/>
        <rFont val="Times New Roman"/>
      </rPr>
      <t>Материалы:</t>
    </r>
    <r>
      <rPr>
        <sz val="11"/>
        <color theme="1" tint="0"/>
        <rFont val="Times New Roman"/>
      </rPr>
      <t xml:space="preserve">
Каркас, полки ЛДСП 16 мм, МДФ 16 мм крашенный RAL 9004. Покрытие лаком ОВК.
Фасад: МДФ 16 мм, покраска RAL 9004;
Подложка МДФ 16 мм, покраска RAL 3000;
Цоколь - металлическая полоса RAL 9004.
Отверстие с заглушкой для кабель-канала.
Регулируемые опоры.
</t>
    </r>
    <r>
      <rPr>
        <b/>
        <sz val="11"/>
        <color theme="1" tint="0"/>
        <rFont val="Times New Roman"/>
      </rPr>
      <t>Размер:</t>
    </r>
    <r>
      <rPr>
        <sz val="11"/>
        <color theme="1" tint="0"/>
        <rFont val="Times New Roman"/>
      </rPr>
      <t xml:space="preserve">
850*650*950 мм</t>
    </r>
  </si>
  <si>
    <t>Витрина</t>
  </si>
  <si>
    <r>
      <rPr>
        <b/>
        <sz val="11"/>
        <color theme="1" tint="0"/>
        <rFont val="Times New Roman"/>
      </rPr>
      <t>Материалы:</t>
    </r>
    <r>
      <rPr>
        <sz val="11"/>
        <color theme="1" tint="0"/>
        <rFont val="Times New Roman"/>
      </rPr>
      <t xml:space="preserve">
Каркас МДФ крашеный 16 мм, цвет RAL 9004 матовый (видимая часть)/ЛДСП 16 мм, обработка ОВК лаком, цвет RAL 9004 (невидимая часть);
Полки ЛДСП 16 мм, обработка ОВК лаком, цвет RAL 9004;
Фасад: МДФ крашеный 16 мм, цвет RAL 9004 матовый, подложка МДФ крашеный 16 мм, RAL 3000 матовый;
Цоколь - металлическая полоса RAL 9004 матовый;
Стекло - горизонт и фасад, нерегулируемая полка, толщина 6-8 мм;
Led-подсветка на каждой полке в профиле в витринах 4000 К;
Регулируемые опоры.
</t>
    </r>
    <r>
      <rPr>
        <b/>
        <sz val="11"/>
        <color theme="1" tint="0"/>
        <rFont val="Times New Roman"/>
      </rPr>
      <t>Размер:</t>
    </r>
    <r>
      <rPr>
        <sz val="11"/>
        <color theme="1" tint="0"/>
        <rFont val="Times New Roman"/>
      </rPr>
      <t xml:space="preserve">
400*650*950 мм</t>
    </r>
  </si>
  <si>
    <r>
      <rPr>
        <b/>
        <sz val="11"/>
        <color theme="1" tint="0"/>
        <rFont val="Times New Roman"/>
      </rPr>
      <t>Материалы:</t>
    </r>
    <r>
      <rPr>
        <sz val="11"/>
        <color theme="1" tint="0"/>
        <rFont val="Times New Roman"/>
      </rPr>
      <t xml:space="preserve">
Каркас МДФ крашеный 16 мм, цвет RAL 9004 матовый (видимая часть)/ЛДСП 16 мм, обработка ОВК лаком, цвет RAL 9004 (невидимая часть);
Полки ЛДСП 16 мм, обработка ОВК лаком, цвет RAL 9004;
Фасад: МДФ крашеный 16 мм, цвет RAL 9004 матовый, подложка МДФ крашеный 16 мм, RAL 3000 матовый;
Цоколь - металлическая полоса RAL 9004 матовый;
Стекло - горизонт и фасад, нерегулируемая полка, толщина 6-8 мм;
Led-подсветка на каждой полке в профиле в витринах 4000 К;
Регулируемые опоры.
</t>
    </r>
    <r>
      <rPr>
        <b/>
        <sz val="11"/>
        <color theme="1" tint="0"/>
        <rFont val="Times New Roman"/>
      </rPr>
      <t>Размер:</t>
    </r>
    <r>
      <rPr>
        <sz val="11"/>
        <color theme="1" tint="0"/>
        <rFont val="Times New Roman"/>
      </rPr>
      <t xml:space="preserve">
660*650*950 мм</t>
    </r>
  </si>
  <si>
    <t>Прилавок</t>
  </si>
  <si>
    <r>
      <rPr>
        <b/>
        <sz val="11"/>
        <color theme="1" tint="0"/>
        <rFont val="Times New Roman"/>
      </rPr>
      <t>Материалы:</t>
    </r>
    <r>
      <rPr>
        <sz val="11"/>
        <color theme="1" tint="0"/>
        <rFont val="Times New Roman"/>
      </rPr>
      <t xml:space="preserve">
Каркас МДФ крашеный 16 мм, цвет RAL 9004 матовый (видимая часть)/ЛДСП 16 мм, обработка ОВК лаком, цвет RAL 9004 (невидимая часть); 
Полки ЛДСП 16 мм,обработка ОВК лаком, цвет RAL 9004; 
Фасад: МДФ крашеный 16 мм, цвет RAL 9004 матовый, подложка МДФ крашеный 16 мм, RAL 3000 матовый; 
Цоколь - металлическая полоса RAL 9004 матовый; 
Регулируемые опоры.
</t>
    </r>
    <r>
      <rPr>
        <b/>
        <sz val="11"/>
        <color theme="1" tint="0"/>
        <rFont val="Times New Roman"/>
      </rPr>
      <t>Размер:</t>
    </r>
    <r>
      <rPr>
        <sz val="11"/>
        <color theme="1" tint="0"/>
        <rFont val="Times New Roman"/>
      </rPr>
      <t xml:space="preserve">
400*650*950 мм</t>
    </r>
  </si>
  <si>
    <r>
      <rPr>
        <b/>
        <sz val="11"/>
        <color theme="1" tint="0"/>
        <rFont val="Times New Roman"/>
      </rPr>
      <t>Материалы:</t>
    </r>
    <r>
      <rPr>
        <sz val="11"/>
        <color theme="1" tint="0"/>
        <rFont val="Times New Roman"/>
      </rPr>
      <t xml:space="preserve">
Каркас МДФ крашеный 16 мм, цвет RAL 9004 матовый (видимая часть)/ЛДСП 16 мм, обработка ОВК лаком, цвет RAL 9004 (невидимая часть);
Полки ЛДСП 16 мм,обработка ОВК лаком, цвет RAL 9004;
Фасад: МДФ крашеный 16 мм, цвет RAL 9004 матовый, подложка МДФ крашеный 16 мм, RAL 3000 матовый;
Цоколь - металлическая полоса RAL 9004 матовый;
Регулируемые опоры. Отверстия с заглушками под кабель-канал. 
Резипол на столешнице, цвет черный.
</t>
    </r>
    <r>
      <rPr>
        <b/>
        <sz val="11"/>
        <color theme="1" tint="0"/>
        <rFont val="Times New Roman"/>
      </rPr>
      <t>Размер:</t>
    </r>
    <r>
      <rPr>
        <sz val="11"/>
        <color theme="1" tint="0"/>
        <rFont val="Times New Roman"/>
      </rPr>
      <t xml:space="preserve"> 
1270*650*950 мм</t>
    </r>
  </si>
  <si>
    <t xml:space="preserve">Угловой прилавок со стеклом</t>
  </si>
  <si>
    <r>
      <rPr>
        <b/>
        <sz val="11"/>
        <color theme="1" tint="0"/>
        <rFont val="Times New Roman"/>
      </rPr>
      <t>Материалы:</t>
    </r>
    <r>
      <rPr>
        <sz val="11"/>
        <color theme="1" tint="0"/>
        <rFont val="Times New Roman"/>
      </rPr>
      <t xml:space="preserve">
Фасад: МДФ 16 мм, покраска цвет RAL 9004;
Подложка МДФ 16 мм, покраска RAL 3000;
Внутри ЛДСП 16 мм, покрытый лаком ОВК.
Цоколь - металлическая полоса RAL 9004. Витрина стекло УФО склейка.
Led-подсветка в витрине по нижнему краю фасада -в защитном профиле.
</t>
    </r>
    <r>
      <rPr>
        <b/>
        <sz val="11"/>
        <color theme="1" tint="0"/>
        <rFont val="Times New Roman"/>
      </rPr>
      <t>Размер:</t>
    </r>
    <r>
      <rPr>
        <sz val="11"/>
        <color theme="1" tint="0"/>
        <rFont val="Times New Roman"/>
      </rPr>
      <t xml:space="preserve">
900*900*950 мм</t>
    </r>
  </si>
  <si>
    <t xml:space="preserve">Тумба открытая </t>
  </si>
  <si>
    <r>
      <rPr>
        <b/>
        <sz val="11"/>
        <color theme="1" tint="0"/>
        <rFont val="Times New Roman"/>
      </rPr>
      <t>Материалы:</t>
    </r>
    <r>
      <rPr>
        <sz val="11"/>
        <color theme="1" tint="0"/>
        <rFont val="Times New Roman"/>
      </rPr>
      <t xml:space="preserve">
Каркас, полки ЛДСП 16 мм, цвет RAL 9004. Покрытие лаком ОВК.
</t>
    </r>
    <r>
      <rPr>
        <b/>
        <sz val="11"/>
        <color theme="1" tint="0"/>
        <rFont val="Times New Roman"/>
      </rPr>
      <t>Размер:</t>
    </r>
    <r>
      <rPr>
        <sz val="11"/>
        <color theme="1" tint="0"/>
        <rFont val="Times New Roman"/>
      </rPr>
      <t xml:space="preserve">
1125*665*950 мм</t>
    </r>
  </si>
  <si>
    <t xml:space="preserve">Панель с перфорацией</t>
  </si>
  <si>
    <r>
      <rPr>
        <b/>
        <sz val="11"/>
        <color theme="1" tint="0"/>
        <rFont val="Times New Roman"/>
      </rPr>
      <t>Материалы:</t>
    </r>
    <r>
      <rPr>
        <sz val="11"/>
        <color theme="1" tint="0"/>
        <rFont val="Times New Roman"/>
      </rPr>
      <t xml:space="preserve">
Вертикальные направляющие с перфорацией, труба 30*30 мм RAL 9004.
Фриз съемный, металлический лист RAL 9004.
</t>
    </r>
    <r>
      <rPr>
        <b/>
        <sz val="11"/>
        <color theme="1" tint="0"/>
        <rFont val="Times New Roman"/>
      </rPr>
      <t>Размер:</t>
    </r>
    <r>
      <rPr>
        <sz val="11"/>
        <color theme="1" tint="0"/>
        <rFont val="Times New Roman"/>
      </rPr>
      <t xml:space="preserve">
555*2600 мм</t>
    </r>
  </si>
  <si>
    <r>
      <rPr>
        <b/>
        <sz val="11"/>
        <color theme="1" tint="0"/>
        <rFont val="Times New Roman"/>
      </rPr>
      <t>Материалы:</t>
    </r>
    <r>
      <rPr>
        <sz val="11"/>
        <color theme="1" tint="0"/>
        <rFont val="Times New Roman"/>
      </rPr>
      <t xml:space="preserve">
Вертикальные направляющие с перфорацией, труба 30*30 мм RAL 9004.
Фриз съемный, металлический лист RAL 9004.
</t>
    </r>
    <r>
      <rPr>
        <b/>
        <sz val="11"/>
        <color theme="1" tint="0"/>
        <rFont val="Times New Roman"/>
      </rPr>
      <t>Размер:</t>
    </r>
    <r>
      <rPr>
        <sz val="11"/>
        <color theme="1" tint="0"/>
        <rFont val="Times New Roman"/>
      </rPr>
      <t xml:space="preserve">
630*2600 мм</t>
    </r>
  </si>
  <si>
    <t xml:space="preserve">Конструкция с перфосеткой у трубы</t>
  </si>
  <si>
    <r>
      <rPr>
        <b/>
        <sz val="11"/>
        <color theme="1" tint="0"/>
        <rFont val="Times New Roman"/>
      </rPr>
      <t>Материалы:</t>
    </r>
    <r>
      <rPr>
        <sz val="11"/>
        <color theme="1" tint="0"/>
        <rFont val="Times New Roman"/>
      </rPr>
      <t xml:space="preserve">
Вертикальные направляющие с перфорацией, труба 30*30 мм RAL 9004.
Фриз съемный, металлический лист RAL 9004.
</t>
    </r>
    <r>
      <rPr>
        <b/>
        <sz val="11"/>
        <color theme="1" tint="0"/>
        <rFont val="Times New Roman"/>
      </rPr>
      <t>Размер:</t>
    </r>
    <r>
      <rPr>
        <sz val="11"/>
        <color theme="1" tint="0"/>
        <rFont val="Times New Roman"/>
      </rPr>
      <t xml:space="preserve">
825*705*3130 мм</t>
    </r>
  </si>
  <si>
    <t xml:space="preserve">Локер поворотный</t>
  </si>
  <si>
    <r>
      <rPr>
        <b/>
        <sz val="11"/>
        <color theme="1" tint="0"/>
        <rFont val="Times New Roman"/>
      </rPr>
      <t>Материалы:</t>
    </r>
    <r>
      <rPr>
        <sz val="11"/>
        <color theme="1" tint="0"/>
        <rFont val="Times New Roman"/>
      </rPr>
      <t xml:space="preserve">
Труба металлическая 25*25 мм. Сетка просечная, цвет RAL 9004.
</t>
    </r>
    <r>
      <rPr>
        <b/>
        <sz val="11"/>
        <color theme="1" tint="0"/>
        <rFont val="Times New Roman"/>
      </rPr>
      <t>Размер:</t>
    </r>
    <r>
      <rPr>
        <sz val="11"/>
        <color theme="1" tint="0"/>
        <rFont val="Times New Roman"/>
      </rPr>
      <t xml:space="preserve">
700*630*2600 мм</t>
    </r>
  </si>
  <si>
    <t xml:space="preserve">Стоимость товара</t>
  </si>
  <si>
    <t>х</t>
  </si>
  <si>
    <t xml:space="preserve">Стоимость доставки**</t>
  </si>
  <si>
    <t xml:space="preserve">Стоимость сборки и монтажа**</t>
  </si>
  <si>
    <t xml:space="preserve"> ОБЩАЯ СТОИМОСТЬ ПРЕДЛОЖЕНИЯ***</t>
  </si>
  <si>
    <t xml:space="preserve">Место поставки</t>
  </si>
  <si>
    <t xml:space="preserve">644019, Омская область, г. Омск, ул. Лукашевича, д. 35 («G-Drive Арена»).</t>
  </si>
  <si>
    <t xml:space="preserve">Срок поставки</t>
  </si>
  <si>
    <r>
      <rPr>
        <b/>
        <sz val="11"/>
        <rFont val="Times New Roman"/>
      </rPr>
      <t xml:space="preserve">Поставка товара осуществляется в течение </t>
    </r>
    <r>
      <rPr>
        <b/>
        <sz val="11"/>
        <color indexed="2"/>
        <rFont val="Times New Roman"/>
      </rPr>
      <t xml:space="preserve">___ (            )</t>
    </r>
    <r>
      <rPr>
        <b/>
        <sz val="11"/>
        <rFont val="Times New Roman"/>
      </rPr>
      <t xml:space="preserve"> календарных дней с даты перечисления предоплаты на расчетный счет Поставщика.</t>
    </r>
  </si>
  <si>
    <t xml:space="preserve">Условия оплаты</t>
  </si>
  <si>
    <r>
      <rPr>
        <b/>
        <sz val="11"/>
        <color theme="1" tint="0"/>
        <rFont val="Times New Roman"/>
      </rPr>
      <t xml:space="preserve">Предоплата в размере </t>
    </r>
    <r>
      <rPr>
        <b/>
        <sz val="11"/>
        <color indexed="2"/>
        <rFont val="Times New Roman"/>
      </rPr>
      <t xml:space="preserve">___% (                      )</t>
    </r>
    <r>
      <rPr>
        <b/>
        <sz val="11"/>
        <rFont val="Times New Roman"/>
      </rPr>
      <t xml:space="preserve"> на основании выставленного счета в течение 10 (десяти) банковских дней с даты заключения договора. Окончательный расчет в течение 10 (десяти) банковских дней после поставки товара и подписания Заказчиком УПД/Акта сдачи-приемки работ.</t>
    </r>
  </si>
  <si>
    <t xml:space="preserve">Гарантийный срок</t>
  </si>
  <si>
    <r>
      <rPr>
        <b/>
        <sz val="11"/>
        <color indexed="2"/>
        <rFont val="Times New Roman"/>
      </rPr>
      <t xml:space="preserve">___ (                    )</t>
    </r>
    <r>
      <rPr>
        <b/>
        <sz val="11"/>
        <rFont val="Times New Roman"/>
      </rPr>
      <t xml:space="preserve"> месяцев с даты подписания товарной накладной или УПД.</t>
    </r>
  </si>
  <si>
    <t xml:space="preserve">Период фиксации цен</t>
  </si>
  <si>
    <t xml:space="preserve">Цены, указанные в коммерческом предложении, фиксируются и не подлежат изменению в течение срока действия договора.</t>
  </si>
  <si>
    <t xml:space="preserve">В случае, если организация работает по УСН, столбцы 8 и 10 не заполняются, в них необходимо указать «НДС не облагается».</t>
  </si>
  <si>
    <t xml:space="preserve">* - Столбец 5 заполняется только в том случае, если Участник предлагает замену используемых материалов. Участник вправе предложить использование аналогичных материалов, идентичных по функциональному назначению, применению и не уступающих по своим техническим характеристикам материалам, указанным в столбце 3.</t>
  </si>
  <si>
    <t xml:space="preserve">** - Строки заполняются в том случае, если Участник выделяет стоимость доставки, сборки и монтажа товара от общей стоимости поставки.</t>
  </si>
  <si>
    <t xml:space="preserve">*** - Общая стоимость Предложения сформирована с учетом всех возможных затрат (стоимость товара, затраты на замеры, изготовление, сборку, погрузку/разгрузку и доставку, упаковку, занос товара в помещение Заказчика, установку и монтаж товара, вынос мусора после окончания работ на Объекте, таможенные пошлины, налоги, уплаченные или подлежащие уплате, и другие обязательные платежи) в рублях Российской Федерации.</t>
  </si>
  <si>
    <t xml:space="preserve">Количество товара указано ориентировочно и может меняться как в большую, так и в меньшую сторону.</t>
  </si>
  <si>
    <t xml:space="preserve">Номенклатура должна быть закрыта полностью.</t>
  </si>
  <si>
    <t xml:space="preserve">Должность </t>
  </si>
  <si>
    <t xml:space="preserve">ФИО </t>
  </si>
  <si>
    <t>подпись</t>
  </si>
  <si>
    <t xml:space="preserve">                  МП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</si>
</sst>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 * #,##0.00_ \ [$$-C0C]_ ;_ * \-#,##0.00\ \ [$$-C0C]_ ;_ * &quot;-&quot;??_ \ [$$-C0C]_ ;_ @_ "/>
    <numFmt numFmtId="161" formatCode="_-* #,##0.00&quot;р.&quot;_-;\-* #,##0.00&quot;р.&quot;_-;_-* &quot;-&quot;??&quot;р.&quot;_-;_-@_-"/>
    <numFmt numFmtId="162" formatCode="_-* #,##0&quot;р.&quot;_-;\-* #,##0&quot;р.&quot;_-;_-* &quot;-&quot;&quot;р.&quot;_-;_-@_-"/>
    <numFmt numFmtId="163" formatCode="_-* #,##0.00_р_._-;\-* #,##0.00_р_._-;_-* &quot;-&quot;??_р_._-;_-@_-"/>
    <numFmt numFmtId="164" formatCode="_-* #,##0_р_._-;\-* #,##0_р_._-;_-* &quot;-&quot;_р_._-;_-@_-"/>
  </numFmts>
  <fonts count="26"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0.000000"/>
      <name val="Arial"/>
    </font>
    <font>
      <sz val="10.000000"/>
      <name val="MS Sans Serif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theme="3" tint="0"/>
      <name val="Calibri Light"/>
      <scheme val="major"/>
    </font>
    <font>
      <sz val="11.000000"/>
      <color rgb="FF9C6500"/>
      <name val="Calibri"/>
      <scheme val="minor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1.000000"/>
      <color theme="1" tint="0"/>
      <name val="Times New Roman"/>
    </font>
    <font>
      <b/>
      <sz val="11.000000"/>
      <color theme="1" tint="0"/>
      <name val="Times New Roman"/>
    </font>
    <font>
      <b/>
      <sz val="11.000000"/>
      <name val="Times New Roman"/>
    </font>
    <font>
      <b/>
      <i/>
      <sz val="11.000000"/>
      <name val="Times New Roman"/>
    </font>
    <font>
      <sz val="11.000000"/>
      <name val="Times New Roman"/>
    </font>
    <font>
      <i/>
      <sz val="11.000000"/>
      <name val="Times New Roman"/>
    </font>
    <font>
      <i/>
      <u/>
      <sz val="9.000000"/>
      <name val="Times New Roman"/>
    </font>
  </fonts>
  <fills count="35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theme="0" tint="0"/>
        <bgColor theme="0" tint="0"/>
      </patternFill>
    </fill>
    <fill>
      <patternFill patternType="solid">
        <fgColor theme="4" tint="0.79998199999999997"/>
        <bgColor theme="4" tint="0.79998199999999997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"/>
      </bottom>
      <diagonal/>
    </border>
    <border>
      <left/>
      <right/>
      <top/>
      <bottom style="thick">
        <color theme="4" tint="0.49998500000000001"/>
      </bottom>
      <diagonal/>
    </border>
    <border>
      <left/>
      <right/>
      <top/>
      <bottom style="medium">
        <color theme="4" tint="0.399976"/>
      </bottom>
      <diagonal/>
    </border>
    <border>
      <left/>
      <right/>
      <top style="thin">
        <color theme="4" tint="0"/>
      </top>
      <bottom style="double">
        <color theme="4" tint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1">
    <xf fontId="0" fillId="0" borderId="0" numFmtId="0" applyNumberFormat="1" applyFont="1" applyFill="1" applyBorder="1"/>
    <xf fontId="0" fillId="2" borderId="0" numFmtId="0" applyNumberFormat="1" applyFont="1" applyFill="1" applyBorder="1"/>
    <xf fontId="0" fillId="3" borderId="0" numFmtId="0" applyNumberFormat="1" applyFont="1" applyFill="1" applyBorder="1"/>
    <xf fontId="0" fillId="4" borderId="0" numFmtId="0" applyNumberFormat="1" applyFont="1" applyFill="1" applyBorder="1"/>
    <xf fontId="0" fillId="5" borderId="0" numFmtId="0" applyNumberFormat="1" applyFont="1" applyFill="1" applyBorder="1"/>
    <xf fontId="0" fillId="6" borderId="0" numFmtId="0" applyNumberFormat="1" applyFont="1" applyFill="1" applyBorder="1"/>
    <xf fontId="0" fillId="7" borderId="0" numFmtId="0" applyNumberFormat="1" applyFont="1" applyFill="1" applyBorder="1"/>
    <xf fontId="0" fillId="8" borderId="0" numFmtId="0" applyNumberFormat="1" applyFont="1" applyFill="1" applyBorder="1"/>
    <xf fontId="0" fillId="9" borderId="0" numFmtId="0" applyNumberFormat="1" applyFont="1" applyFill="1" applyBorder="1"/>
    <xf fontId="0" fillId="10" borderId="0" numFmtId="0" applyNumberFormat="1" applyFont="1" applyFill="1" applyBorder="1"/>
    <xf fontId="0" fillId="11" borderId="0" numFmtId="0" applyNumberFormat="1" applyFont="1" applyFill="1" applyBorder="1"/>
    <xf fontId="0" fillId="12" borderId="0" numFmtId="0" applyNumberFormat="1" applyFont="1" applyFill="1" applyBorder="1"/>
    <xf fontId="0" fillId="13" borderId="0" numFmtId="0" applyNumberFormat="1" applyFont="1" applyFill="1" applyBorder="1"/>
    <xf fontId="1" fillId="14" borderId="0" numFmtId="0" applyNumberFormat="1" applyFont="1" applyFill="1" applyBorder="1"/>
    <xf fontId="1" fillId="15" borderId="0" numFmtId="0" applyNumberFormat="1" applyFont="1" applyFill="1" applyBorder="1"/>
    <xf fontId="1" fillId="16" borderId="0" numFmtId="0" applyNumberFormat="1" applyFont="1" applyFill="1" applyBorder="1"/>
    <xf fontId="1" fillId="17" borderId="0" numFmtId="0" applyNumberFormat="1" applyFont="1" applyFill="1" applyBorder="1"/>
    <xf fontId="1" fillId="18" borderId="0" numFmtId="0" applyNumberFormat="1" applyFont="1" applyFill="1" applyBorder="1"/>
    <xf fontId="1" fillId="19" borderId="0" numFmtId="0" applyNumberFormat="1" applyFont="1" applyFill="1" applyBorder="1"/>
    <xf fontId="2" fillId="0" borderId="0" numFmtId="160" applyNumberFormat="1" applyFont="1" applyFill="1" applyBorder="1"/>
    <xf fontId="2" fillId="0" borderId="0" numFmtId="0" applyNumberFormat="1" applyFont="1" applyFill="1" applyBorder="1"/>
    <xf fontId="3" fillId="0" borderId="0" numFmtId="160" applyNumberFormat="1" applyFont="1" applyFill="1" applyBorder="1"/>
    <xf fontId="1" fillId="20" borderId="0" numFmtId="0" applyNumberFormat="1" applyFont="1" applyFill="1" applyBorder="1"/>
    <xf fontId="1" fillId="21" borderId="0" numFmtId="0" applyNumberFormat="1" applyFont="1" applyFill="1" applyBorder="1"/>
    <xf fontId="1" fillId="22" borderId="0" numFmtId="0" applyNumberFormat="1" applyFont="1" applyFill="1" applyBorder="1"/>
    <xf fontId="1" fillId="23" borderId="0" numFmtId="0" applyNumberFormat="1" applyFont="1" applyFill="1" applyBorder="1"/>
    <xf fontId="1" fillId="24" borderId="0" numFmtId="0" applyNumberFormat="1" applyFont="1" applyFill="1" applyBorder="1"/>
    <xf fontId="1" fillId="25" borderId="0" numFmtId="0" applyNumberFormat="1" applyFont="1" applyFill="1" applyBorder="1"/>
    <xf fontId="4" fillId="26" borderId="1" numFmtId="0" applyNumberFormat="1" applyFont="1" applyFill="1" applyBorder="1"/>
    <xf fontId="5" fillId="27" borderId="2" numFmtId="0" applyNumberFormat="1" applyFont="1" applyFill="1" applyBorder="1"/>
    <xf fontId="6" fillId="27" borderId="1" numFmtId="0" applyNumberFormat="1" applyFont="1" applyFill="1" applyBorder="1"/>
    <xf fontId="0" fillId="0" borderId="0" numFmtId="161" applyNumberFormat="1" applyFont="1" applyFill="1" applyBorder="1"/>
    <xf fontId="0" fillId="0" borderId="0" numFmtId="162" applyNumberFormat="1" applyFont="1" applyFill="1" applyBorder="1"/>
    <xf fontId="7" fillId="0" borderId="3" numFmtId="0" applyNumberFormat="1" applyFont="1" applyFill="1" applyBorder="1"/>
    <xf fontId="8" fillId="0" borderId="4" numFmtId="0" applyNumberFormat="1" applyFont="1" applyFill="1" applyBorder="1"/>
    <xf fontId="9" fillId="0" borderId="5" numFmtId="0" applyNumberFormat="1" applyFont="1" applyFill="1" applyBorder="1"/>
    <xf fontId="9" fillId="0" borderId="0" numFmtId="0" applyNumberFormat="1" applyFont="1" applyFill="1" applyBorder="1"/>
    <xf fontId="10" fillId="0" borderId="6" numFmtId="0" applyNumberFormat="1" applyFont="1" applyFill="1" applyBorder="1"/>
    <xf fontId="11" fillId="28" borderId="7" numFmtId="0" applyNumberFormat="1" applyFont="1" applyFill="1" applyBorder="1"/>
    <xf fontId="12" fillId="0" borderId="0" numFmtId="0" applyNumberFormat="1" applyFont="1" applyFill="1" applyBorder="1"/>
    <xf fontId="13" fillId="29" borderId="0" numFmtId="0" applyNumberFormat="1" applyFont="1" applyFill="1" applyBorder="1"/>
    <xf fontId="2" fillId="0" borderId="0" numFmtId="0" applyNumberFormat="1" applyFont="1" applyFill="1" applyBorder="1"/>
    <xf fontId="14" fillId="30" borderId="0" numFmtId="0" applyNumberFormat="1" applyFont="1" applyFill="1" applyBorder="1"/>
    <xf fontId="15" fillId="0" borderId="0" numFmtId="0" applyNumberFormat="1" applyFont="1" applyFill="1" applyBorder="1"/>
    <xf fontId="0" fillId="31" borderId="8" numFmtId="0" applyNumberFormat="1" applyFont="1" applyFill="1" applyBorder="1"/>
    <xf fontId="0" fillId="0" borderId="0" numFmtId="9" applyNumberFormat="1" applyFont="1" applyFill="1" applyBorder="1"/>
    <xf fontId="16" fillId="0" borderId="9" numFmtId="0" applyNumberFormat="1" applyFont="1" applyFill="1" applyBorder="1"/>
    <xf fontId="17" fillId="0" borderId="0" numFmtId="0" applyNumberFormat="1" applyFont="1" applyFill="1" applyBorder="1"/>
    <xf fontId="0" fillId="0" borderId="0" numFmtId="163" applyNumberFormat="1" applyFont="1" applyFill="1" applyBorder="1"/>
    <xf fontId="0" fillId="0" borderId="0" numFmtId="164" applyNumberFormat="1" applyFont="1" applyFill="1" applyBorder="1"/>
    <xf fontId="18" fillId="32" borderId="0" numFmtId="0" applyNumberFormat="1" applyFont="1" applyFill="1" applyBorder="1"/>
  </cellStyleXfs>
  <cellXfs count="52">
    <xf fontId="0" fillId="0" borderId="0" numFmtId="0" xfId="0"/>
    <xf fontId="19" fillId="0" borderId="0" numFmtId="0" xfId="0" applyFont="1"/>
    <xf fontId="19" fillId="0" borderId="0" numFmtId="0" xfId="0" applyFont="1" applyAlignment="1">
      <alignment vertical="center"/>
    </xf>
    <xf fontId="20" fillId="0" borderId="0" numFmtId="0" xfId="0" applyFont="1" applyAlignment="1">
      <alignment horizontal="right" vertical="center" wrapText="1"/>
    </xf>
    <xf fontId="20" fillId="0" borderId="0" numFmtId="0" xfId="0" applyFont="1" applyAlignment="1">
      <alignment vertical="center" wrapText="1"/>
    </xf>
    <xf fontId="20" fillId="0" borderId="10" numFmtId="0" xfId="0" applyFont="1" applyBorder="1" applyAlignment="1">
      <alignment horizontal="right" vertical="center" wrapText="1"/>
    </xf>
    <xf fontId="21" fillId="0" borderId="11" numFmtId="0" xfId="0" applyFont="1" applyBorder="1" applyAlignment="1">
      <alignment horizontal="center" vertical="center" wrapText="1"/>
    </xf>
    <xf fontId="21" fillId="0" borderId="11" numFmtId="0" xfId="0" applyFont="1" applyBorder="1" applyAlignment="1">
      <alignment horizontal="center" vertical="center"/>
    </xf>
    <xf fontId="21" fillId="0" borderId="11" numFmtId="4" xfId="0" applyNumberFormat="1" applyFont="1" applyBorder="1" applyAlignment="1">
      <alignment horizontal="center" vertical="center" wrapText="1"/>
    </xf>
    <xf fontId="20" fillId="0" borderId="11" numFmtId="4" xfId="0" applyNumberFormat="1" applyFont="1" applyBorder="1" applyAlignment="1">
      <alignment horizontal="center" vertical="center" wrapText="1"/>
    </xf>
    <xf fontId="0" fillId="0" borderId="0" numFmtId="0" xfId="0" applyAlignment="1">
      <alignment horizontal="center" vertical="center"/>
    </xf>
    <xf fontId="22" fillId="0" borderId="11" numFmtId="0" xfId="0" applyFont="1" applyBorder="1" applyAlignment="1">
      <alignment horizontal="center" vertical="center" wrapText="1"/>
    </xf>
    <xf fontId="22" fillId="0" borderId="12" numFmtId="0" xfId="0" applyFont="1" applyBorder="1" applyAlignment="1">
      <alignment horizontal="center"/>
    </xf>
    <xf fontId="22" fillId="0" borderId="12" numFmtId="0" xfId="0" applyFont="1" applyBorder="1" applyAlignment="1">
      <alignment horizontal="center" vertical="center" wrapText="1"/>
    </xf>
    <xf fontId="23" fillId="0" borderId="11" numFmtId="0" xfId="0" applyFont="1" applyBorder="1" applyAlignment="1">
      <alignment horizontal="center" vertical="center" wrapText="1"/>
    </xf>
    <xf fontId="19" fillId="0" borderId="11" numFmtId="0" xfId="0" applyFont="1" applyBorder="1" applyAlignment="1">
      <alignment horizontal="left" vertical="center" wrapText="1"/>
    </xf>
    <xf fontId="24" fillId="0" borderId="13" numFmtId="0" xfId="0" applyFont="1" applyBorder="1" applyAlignment="1">
      <alignment horizontal="center" vertical="center" wrapText="1"/>
    </xf>
    <xf fontId="24" fillId="0" borderId="11" numFmtId="0" xfId="0" applyFont="1" applyBorder="1" applyAlignment="1">
      <alignment horizontal="center" vertical="center" wrapText="1"/>
    </xf>
    <xf fontId="23" fillId="0" borderId="14" numFmtId="0" xfId="0" applyFont="1" applyBorder="1" applyAlignment="1">
      <alignment horizontal="center" vertical="center" wrapText="1"/>
    </xf>
    <xf fontId="23" fillId="0" borderId="11" numFmtId="4" xfId="0" applyNumberFormat="1" applyFont="1" applyBorder="1" applyAlignment="1">
      <alignment horizontal="center" vertical="center" wrapText="1"/>
    </xf>
    <xf fontId="19" fillId="0" borderId="11" numFmtId="0" xfId="0" applyFont="1" applyBorder="1" applyAlignment="1">
      <alignment horizontal="center" vertical="center" wrapText="1"/>
    </xf>
    <xf fontId="19" fillId="0" borderId="11" numFmtId="0" xfId="0" applyFont="1" applyBorder="1" applyAlignment="1">
      <alignment horizontal="justify" vertical="center" wrapText="1"/>
    </xf>
    <xf fontId="19" fillId="33" borderId="0" numFmtId="0" xfId="0" applyFont="1" applyFill="1"/>
    <xf fontId="20" fillId="33" borderId="11" numFmtId="0" xfId="0" applyFont="1" applyFill="1" applyBorder="1" applyAlignment="1">
      <alignment horizontal="left" vertical="center"/>
    </xf>
    <xf fontId="20" fillId="33" borderId="15" numFmtId="0" xfId="0" applyFont="1" applyFill="1" applyBorder="1" applyAlignment="1">
      <alignment horizontal="center" vertical="center"/>
    </xf>
    <xf fontId="20" fillId="34" borderId="15" numFmtId="4" xfId="0" applyNumberFormat="1" applyFont="1" applyFill="1" applyBorder="1" applyAlignment="1">
      <alignment horizontal="center"/>
    </xf>
    <xf fontId="20" fillId="33" borderId="11" numFmtId="4" xfId="0" applyNumberFormat="1" applyFont="1" applyFill="1" applyBorder="1" applyAlignment="1">
      <alignment horizontal="center"/>
    </xf>
    <xf fontId="20" fillId="34" borderId="11" numFmtId="4" xfId="0" applyNumberFormat="1" applyFont="1" applyFill="1" applyBorder="1" applyAlignment="1">
      <alignment horizontal="center"/>
    </xf>
    <xf fontId="20" fillId="33" borderId="16" numFmtId="0" xfId="0" applyFont="1" applyFill="1" applyBorder="1" applyAlignment="1">
      <alignment horizontal="right" vertical="center"/>
    </xf>
    <xf fontId="20" fillId="33" borderId="17" numFmtId="0" xfId="0" applyFont="1" applyFill="1" applyBorder="1" applyAlignment="1">
      <alignment horizontal="right" vertical="center"/>
    </xf>
    <xf fontId="20" fillId="33" borderId="13" numFmtId="0" xfId="0" applyFont="1" applyFill="1" applyBorder="1" applyAlignment="1">
      <alignment horizontal="right" vertical="center"/>
    </xf>
    <xf fontId="20" fillId="33" borderId="16" numFmtId="0" xfId="0" applyFont="1" applyFill="1" applyBorder="1" applyAlignment="1">
      <alignment horizontal="justify" vertical="center"/>
    </xf>
    <xf fontId="20" fillId="33" borderId="17" numFmtId="0" xfId="0" applyFont="1" applyFill="1" applyBorder="1" applyAlignment="1">
      <alignment horizontal="justify" vertical="center"/>
    </xf>
    <xf fontId="20" fillId="33" borderId="13" numFmtId="0" xfId="0" applyFont="1" applyFill="1" applyBorder="1" applyAlignment="1">
      <alignment horizontal="justify" vertical="center"/>
    </xf>
    <xf fontId="21" fillId="33" borderId="16" numFmtId="0" xfId="0" applyFont="1" applyFill="1" applyBorder="1" applyAlignment="1">
      <alignment horizontal="justify" vertical="center" wrapText="1"/>
    </xf>
    <xf fontId="21" fillId="33" borderId="17" numFmtId="0" xfId="0" applyFont="1" applyFill="1" applyBorder="1" applyAlignment="1">
      <alignment horizontal="justify" vertical="center" wrapText="1"/>
    </xf>
    <xf fontId="21" fillId="33" borderId="13" numFmtId="0" xfId="0" applyFont="1" applyFill="1" applyBorder="1" applyAlignment="1">
      <alignment horizontal="justify" vertical="center" wrapText="1"/>
    </xf>
    <xf fontId="20" fillId="33" borderId="16" numFmtId="0" xfId="0" applyFont="1" applyFill="1" applyBorder="1" applyAlignment="1">
      <alignment horizontal="justify" vertical="center" wrapText="1"/>
    </xf>
    <xf fontId="20" fillId="33" borderId="17" numFmtId="0" xfId="0" applyFont="1" applyFill="1" applyBorder="1" applyAlignment="1">
      <alignment horizontal="justify" vertical="center" wrapText="1"/>
    </xf>
    <xf fontId="20" fillId="33" borderId="13" numFmtId="0" xfId="0" applyFont="1" applyFill="1" applyBorder="1" applyAlignment="1">
      <alignment horizontal="justify" vertical="center" wrapText="1"/>
    </xf>
    <xf fontId="20" fillId="0" borderId="0" numFmtId="0" xfId="0" applyFont="1" applyAlignment="1">
      <alignment horizontal="left"/>
    </xf>
    <xf fontId="21" fillId="0" borderId="0" numFmtId="0" xfId="0" applyFont="1" applyAlignment="1">
      <alignment horizontal="justify" vertical="center" wrapText="1"/>
    </xf>
    <xf fontId="21" fillId="0" borderId="0" numFmtId="0" xfId="0" applyFont="1" applyAlignment="1">
      <alignment horizontal="left" wrapText="1"/>
    </xf>
    <xf fontId="21" fillId="0" borderId="0" numFmtId="0" xfId="0" applyFont="1" applyAlignment="1">
      <alignment horizontal="justify" vertical="top" wrapText="1"/>
    </xf>
    <xf fontId="21" fillId="0" borderId="0" numFmtId="0" xfId="0" applyFont="1" applyAlignment="1">
      <alignment horizontal="left" vertical="top" wrapText="1"/>
    </xf>
    <xf fontId="21" fillId="0" borderId="0" numFmtId="0" xfId="0" applyFont="1" applyAlignment="1">
      <alignment horizontal="left" vertical="center" wrapText="1"/>
    </xf>
    <xf fontId="25" fillId="0" borderId="0" numFmtId="0" xfId="0" applyFont="1" applyAlignment="1">
      <alignment wrapText="1"/>
    </xf>
    <xf fontId="23" fillId="0" borderId="0" numFmtId="0" xfId="0" applyFont="1" applyAlignment="1">
      <alignment vertical="center"/>
    </xf>
    <xf fontId="23" fillId="0" borderId="0" numFmtId="0" xfId="0" applyFont="1"/>
    <xf fontId="19" fillId="0" borderId="0" numFmtId="0" xfId="0" applyFont="1" applyAlignment="1">
      <alignment horizontal="center" vertical="center"/>
    </xf>
    <xf fontId="23" fillId="0" borderId="0" numFmtId="0" xfId="0" applyFont="1" applyAlignment="1">
      <alignment horizontal="left" wrapText="1"/>
    </xf>
    <xf fontId="23" fillId="0" borderId="0" numFmtId="0" xfId="0" applyFont="1" applyAlignment="1">
      <alignment horizontal="left"/>
    </xf>
  </cellXfs>
  <cellStyles count="51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Normal 4" xfId="19"/>
    <cellStyle name="Standard 2" xfId="20"/>
    <cellStyle name="Standard_Tabelle1" xfId="21"/>
    <cellStyle name="Акцент1" xfId="22" builtinId="29"/>
    <cellStyle name="Акцент2" xfId="23" builtinId="33"/>
    <cellStyle name="Акцент3" xfId="24" builtinId="37"/>
    <cellStyle name="Акцент4" xfId="25" builtinId="41"/>
    <cellStyle name="Акцент5" xfId="26" builtinId="45"/>
    <cellStyle name="Акцент6" xfId="27" builtinId="49"/>
    <cellStyle name="Ввод " xfId="28" builtinId="20"/>
    <cellStyle name="Вывод" xfId="29" builtinId="21"/>
    <cellStyle name="Вычисление" xfId="30" builtinId="22"/>
    <cellStyle name="Денежный" xfId="31" builtinId="4"/>
    <cellStyle name="Денежный [0]" xfId="32" builtinId="7"/>
    <cellStyle name="Заголовок 1" xfId="33" builtinId="16"/>
    <cellStyle name="Заголовок 2" xfId="34" builtinId="17"/>
    <cellStyle name="Заголовок 3" xfId="35" builtinId="18"/>
    <cellStyle name="Заголовок 4" xfId="36" builtinId="19"/>
    <cellStyle name="Итог" xfId="37" builtinId="25"/>
    <cellStyle name="Контрольная ячейка" xfId="38" builtinId="23"/>
    <cellStyle name="Название" xfId="39" builtinId="15"/>
    <cellStyle name="Нейтральный" xfId="40" builtinId="28"/>
    <cellStyle name="Обычный" xfId="0" builtinId="0"/>
    <cellStyle name="Обычный 3" xfId="41"/>
    <cellStyle name="Плохой" xfId="42" builtinId="27"/>
    <cellStyle name="Пояснение" xfId="43" builtinId="53"/>
    <cellStyle name="Примечание" xfId="44" builtinId="10"/>
    <cellStyle name="Процентный" xfId="45" builtinId="5"/>
    <cellStyle name="Связанная ячейка" xfId="46" builtinId="24"/>
    <cellStyle name="Текст предупреждения" xfId="47" builtinId="11"/>
    <cellStyle name="Финансовый" xfId="48" builtinId="3"/>
    <cellStyle name="Финансовый [0]" xfId="49" builtinId="6"/>
    <cellStyle name="Хороший" xfId="50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A19" zoomScale="70" workbookViewId="0">
      <selection activeCell="B41" activeCellId="0" sqref="B41:E41"/>
    </sheetView>
  </sheetViews>
  <sheetFormatPr baseColWidth="8" defaultRowHeight="15" customHeight="1"/>
  <cols>
    <col customWidth="1" min="1" max="1" style="1" width="7.5703100000000001"/>
    <col customWidth="1" min="2" max="2" style="1" width="25.425799999999999"/>
    <col customWidth="1" min="3" max="3" style="2" width="39.7109375"/>
    <col customWidth="1" min="4" max="4" style="2" width="9.1406200000000002"/>
    <col customWidth="1" min="5" max="5" style="2" width="45.421875"/>
    <col customWidth="1" min="6" max="6" style="2" width="9.421875"/>
    <col customWidth="1" min="7" max="7" style="1" width="13.425800000000001"/>
    <col customWidth="1" min="8" max="8" style="1" width="16.7109375"/>
    <col customWidth="1" min="9" max="9" style="1" width="15.421875"/>
    <col customWidth="1" min="10" max="10" style="1" width="16.57421875"/>
  </cols>
  <sheetData>
    <row r="1" ht="15">
      <c r="B1" s="1"/>
      <c r="F1" s="3" t="s">
        <v>0</v>
      </c>
      <c r="G1" s="3"/>
      <c r="H1" s="3"/>
      <c r="I1" s="3"/>
      <c r="J1" s="3"/>
    </row>
    <row r="2" ht="24.600000000000001" customHeight="1">
      <c r="A2" s="4"/>
      <c r="B2" s="4"/>
      <c r="C2" s="4"/>
      <c r="D2" s="4"/>
      <c r="E2" s="3" t="s">
        <v>1</v>
      </c>
      <c r="F2" s="3"/>
      <c r="G2" s="3"/>
      <c r="H2" s="3"/>
      <c r="I2" s="3"/>
      <c r="J2" s="3"/>
    </row>
    <row r="3" ht="27.75" customHeight="1">
      <c r="A3" s="4"/>
      <c r="B3" s="4"/>
      <c r="C3" s="4"/>
      <c r="D3" s="4"/>
      <c r="E3" s="3" t="s">
        <v>2</v>
      </c>
      <c r="F3" s="3"/>
      <c r="G3" s="3"/>
      <c r="H3" s="3"/>
      <c r="I3" s="3"/>
      <c r="J3" s="3"/>
    </row>
    <row r="4" ht="26.449999999999999" customHeight="1">
      <c r="A4" s="4"/>
      <c r="B4" s="4"/>
      <c r="C4" s="4"/>
      <c r="D4" s="4"/>
      <c r="E4" s="3"/>
      <c r="F4" s="5" t="s">
        <v>3</v>
      </c>
      <c r="G4" s="5"/>
      <c r="H4" s="5"/>
      <c r="I4" s="5"/>
      <c r="J4" s="5"/>
    </row>
    <row r="5" ht="72" customHeight="1">
      <c r="A5" s="6" t="s">
        <v>4</v>
      </c>
      <c r="B5" s="7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8" t="s">
        <v>10</v>
      </c>
      <c r="H5" s="8" t="s">
        <v>11</v>
      </c>
      <c r="I5" s="9" t="s">
        <v>12</v>
      </c>
      <c r="J5" s="9" t="s">
        <v>13</v>
      </c>
    </row>
    <row r="6" s="10" customFormat="1">
      <c r="A6" s="11">
        <v>1</v>
      </c>
      <c r="B6" s="12">
        <v>2</v>
      </c>
      <c r="C6" s="13">
        <v>3</v>
      </c>
      <c r="D6" s="11">
        <v>4</v>
      </c>
      <c r="E6" s="11" t="s">
        <v>14</v>
      </c>
      <c r="F6" s="11">
        <v>6</v>
      </c>
      <c r="G6" s="11">
        <v>7</v>
      </c>
      <c r="H6" s="11">
        <v>8</v>
      </c>
      <c r="I6" s="11">
        <v>9</v>
      </c>
      <c r="J6" s="11">
        <v>10</v>
      </c>
    </row>
    <row r="7" s="10" customFormat="1" ht="128.25">
      <c r="A7" s="14">
        <v>1</v>
      </c>
      <c r="B7" s="14" t="s">
        <v>15</v>
      </c>
      <c r="C7" s="15" t="s">
        <v>16</v>
      </c>
      <c r="D7" s="16"/>
      <c r="E7" s="17"/>
      <c r="F7" s="18">
        <v>1</v>
      </c>
      <c r="G7" s="19">
        <v>0</v>
      </c>
      <c r="H7" s="19">
        <f>G7*1.2</f>
        <v>0</v>
      </c>
      <c r="I7" s="19">
        <f>F7*G7</f>
        <v>0</v>
      </c>
      <c r="J7" s="19">
        <f>F7*H7</f>
        <v>0</v>
      </c>
      <c r="K7" s="10"/>
      <c r="L7" s="10"/>
    </row>
    <row r="8" s="10" customFormat="1" ht="128.25">
      <c r="A8" s="14">
        <v>2</v>
      </c>
      <c r="B8" s="14" t="s">
        <v>17</v>
      </c>
      <c r="C8" s="15" t="s">
        <v>18</v>
      </c>
      <c r="D8" s="16"/>
      <c r="E8" s="17"/>
      <c r="F8" s="18">
        <v>1</v>
      </c>
      <c r="G8" s="19">
        <v>0</v>
      </c>
      <c r="H8" s="19">
        <f>G8*1.2</f>
        <v>0</v>
      </c>
      <c r="I8" s="19">
        <f>F8*G8</f>
        <v>0</v>
      </c>
      <c r="J8" s="19">
        <f>F8*H8</f>
        <v>0</v>
      </c>
      <c r="K8" s="10"/>
      <c r="L8" s="10"/>
    </row>
    <row r="9" s="10" customFormat="1" ht="128.25">
      <c r="A9" s="14">
        <v>3</v>
      </c>
      <c r="B9" s="14" t="s">
        <v>19</v>
      </c>
      <c r="C9" s="15" t="s">
        <v>20</v>
      </c>
      <c r="D9" s="16"/>
      <c r="E9" s="17"/>
      <c r="F9" s="18">
        <v>1</v>
      </c>
      <c r="G9" s="19">
        <v>0</v>
      </c>
      <c r="H9" s="19">
        <f>G9*1.2</f>
        <v>0</v>
      </c>
      <c r="I9" s="19">
        <f>F9*G9</f>
        <v>0</v>
      </c>
      <c r="J9" s="19">
        <f>F9*H9</f>
        <v>0</v>
      </c>
      <c r="K9" s="10"/>
      <c r="L9" s="10"/>
    </row>
    <row r="10" s="10" customFormat="1" ht="128.25">
      <c r="A10" s="14">
        <v>4</v>
      </c>
      <c r="B10" s="14" t="s">
        <v>19</v>
      </c>
      <c r="C10" s="15" t="s">
        <v>21</v>
      </c>
      <c r="D10" s="16"/>
      <c r="E10" s="17"/>
      <c r="F10" s="18">
        <v>1</v>
      </c>
      <c r="G10" s="19">
        <v>0</v>
      </c>
      <c r="H10" s="19">
        <f>G10*1.2</f>
        <v>0</v>
      </c>
      <c r="I10" s="19">
        <f>F10*G10</f>
        <v>0</v>
      </c>
      <c r="J10" s="19">
        <f>F10*H10</f>
        <v>0</v>
      </c>
      <c r="K10" s="10"/>
      <c r="L10" s="10"/>
    </row>
    <row r="11" s="10" customFormat="1" ht="128.25">
      <c r="A11" s="14">
        <v>5</v>
      </c>
      <c r="B11" s="14" t="s">
        <v>22</v>
      </c>
      <c r="C11" s="15" t="s">
        <v>23</v>
      </c>
      <c r="D11" s="16"/>
      <c r="E11" s="17"/>
      <c r="F11" s="18">
        <v>1</v>
      </c>
      <c r="G11" s="19">
        <v>0</v>
      </c>
      <c r="H11" s="19">
        <f>G11*1.2</f>
        <v>0</v>
      </c>
      <c r="I11" s="19">
        <f>F11*G11</f>
        <v>0</v>
      </c>
      <c r="J11" s="19">
        <f>F11*H11</f>
        <v>0</v>
      </c>
      <c r="K11" s="10"/>
      <c r="L11" s="10"/>
    </row>
    <row r="12" s="10" customFormat="1" ht="128.25">
      <c r="A12" s="14">
        <v>6</v>
      </c>
      <c r="B12" s="14" t="s">
        <v>22</v>
      </c>
      <c r="C12" s="15" t="s">
        <v>24</v>
      </c>
      <c r="D12" s="16"/>
      <c r="E12" s="17"/>
      <c r="F12" s="18">
        <v>1</v>
      </c>
      <c r="G12" s="19">
        <v>0</v>
      </c>
      <c r="H12" s="19">
        <f>G12*1.2</f>
        <v>0</v>
      </c>
      <c r="I12" s="19">
        <f>F12*G12</f>
        <v>0</v>
      </c>
      <c r="J12" s="19">
        <f>F12*H12</f>
        <v>0</v>
      </c>
      <c r="K12" s="10"/>
      <c r="L12" s="10"/>
    </row>
    <row r="13" s="10" customFormat="1" ht="128.25">
      <c r="A13" s="14">
        <v>7</v>
      </c>
      <c r="B13" s="14" t="s">
        <v>25</v>
      </c>
      <c r="C13" s="15" t="s">
        <v>26</v>
      </c>
      <c r="D13" s="16"/>
      <c r="E13" s="17"/>
      <c r="F13" s="18">
        <v>1</v>
      </c>
      <c r="G13" s="19">
        <v>0</v>
      </c>
      <c r="H13" s="19">
        <f>G13*1.2</f>
        <v>0</v>
      </c>
      <c r="I13" s="19">
        <f>F13*G13</f>
        <v>0</v>
      </c>
      <c r="J13" s="19">
        <f>F13*H13</f>
        <v>0</v>
      </c>
      <c r="K13" s="10"/>
      <c r="L13" s="10"/>
    </row>
    <row r="14" s="10" customFormat="1" ht="128.25">
      <c r="A14" s="14">
        <v>8</v>
      </c>
      <c r="B14" s="14" t="s">
        <v>27</v>
      </c>
      <c r="C14" s="15" t="s">
        <v>28</v>
      </c>
      <c r="D14" s="16"/>
      <c r="E14" s="17"/>
      <c r="F14" s="18">
        <v>2</v>
      </c>
      <c r="G14" s="19">
        <v>0</v>
      </c>
      <c r="H14" s="19">
        <f>G14*1.2</f>
        <v>0</v>
      </c>
      <c r="I14" s="19">
        <f>F14*G14</f>
        <v>0</v>
      </c>
      <c r="J14" s="19">
        <f>F14*H14</f>
        <v>0</v>
      </c>
      <c r="K14" s="10"/>
      <c r="L14" s="10"/>
    </row>
    <row r="15" s="10" customFormat="1" ht="128.25">
      <c r="A15" s="14">
        <v>9</v>
      </c>
      <c r="B15" s="14" t="s">
        <v>29</v>
      </c>
      <c r="C15" s="15" t="s">
        <v>30</v>
      </c>
      <c r="D15" s="16"/>
      <c r="E15" s="17"/>
      <c r="F15" s="18">
        <v>4</v>
      </c>
      <c r="G15" s="19">
        <v>0</v>
      </c>
      <c r="H15" s="19">
        <f>G15*1.2</f>
        <v>0</v>
      </c>
      <c r="I15" s="19">
        <f>F15*G15</f>
        <v>0</v>
      </c>
      <c r="J15" s="19">
        <f>F15*H15</f>
        <v>0</v>
      </c>
      <c r="K15" s="10"/>
      <c r="L15" s="10"/>
    </row>
    <row r="16" s="10" customFormat="1" ht="156.75">
      <c r="A16" s="14">
        <v>10</v>
      </c>
      <c r="B16" s="20" t="s">
        <v>29</v>
      </c>
      <c r="C16" s="15" t="s">
        <v>30</v>
      </c>
      <c r="D16" s="16"/>
      <c r="E16" s="17"/>
      <c r="F16" s="18">
        <v>2</v>
      </c>
      <c r="G16" s="19">
        <v>0</v>
      </c>
      <c r="H16" s="19">
        <f>G16*1.2</f>
        <v>0</v>
      </c>
      <c r="I16" s="19">
        <f>F16*G16</f>
        <v>0</v>
      </c>
      <c r="J16" s="19">
        <f>F16*H16</f>
        <v>0</v>
      </c>
      <c r="K16" s="10"/>
      <c r="L16" s="10"/>
    </row>
    <row r="17" s="10" customFormat="1" ht="185.25">
      <c r="A17" s="14">
        <v>11</v>
      </c>
      <c r="B17" s="20" t="s">
        <v>29</v>
      </c>
      <c r="C17" s="21" t="s">
        <v>31</v>
      </c>
      <c r="D17" s="16"/>
      <c r="E17" s="17"/>
      <c r="F17" s="18">
        <v>1</v>
      </c>
      <c r="G17" s="19">
        <v>0</v>
      </c>
      <c r="H17" s="19">
        <f>G17*1.2</f>
        <v>0</v>
      </c>
      <c r="I17" s="19">
        <f>F17*G17</f>
        <v>0</v>
      </c>
      <c r="J17" s="19">
        <f>F17*H17</f>
        <v>0</v>
      </c>
      <c r="K17" s="10"/>
      <c r="L17" s="10"/>
    </row>
    <row r="18" s="10" customFormat="1" ht="185.25">
      <c r="A18" s="14">
        <v>12</v>
      </c>
      <c r="B18" s="20" t="s">
        <v>32</v>
      </c>
      <c r="C18" s="21" t="s">
        <v>33</v>
      </c>
      <c r="D18" s="16"/>
      <c r="E18" s="17"/>
      <c r="F18" s="18">
        <v>1</v>
      </c>
      <c r="G18" s="19">
        <v>0</v>
      </c>
      <c r="H18" s="19">
        <f>G18*1.2</f>
        <v>0</v>
      </c>
      <c r="I18" s="19">
        <f>F18*G18</f>
        <v>0</v>
      </c>
      <c r="J18" s="19">
        <f>F18*H18</f>
        <v>0</v>
      </c>
      <c r="K18" s="10"/>
      <c r="L18" s="10"/>
    </row>
    <row r="19" s="10" customFormat="1" ht="114">
      <c r="A19" s="14">
        <v>13</v>
      </c>
      <c r="B19" s="20" t="s">
        <v>34</v>
      </c>
      <c r="C19" s="21" t="s">
        <v>35</v>
      </c>
      <c r="D19" s="16"/>
      <c r="E19" s="17"/>
      <c r="F19" s="18">
        <v>1</v>
      </c>
      <c r="G19" s="19">
        <v>0</v>
      </c>
      <c r="H19" s="19">
        <f>G19*1.2</f>
        <v>0</v>
      </c>
      <c r="I19" s="19">
        <f>F19*G19</f>
        <v>0</v>
      </c>
      <c r="J19" s="19">
        <f>F19*H19</f>
        <v>0</v>
      </c>
      <c r="K19" s="10"/>
      <c r="L19" s="10"/>
    </row>
    <row r="20" s="22" customFormat="1">
      <c r="A20" s="23" t="s">
        <v>36</v>
      </c>
      <c r="B20" s="23"/>
      <c r="C20" s="23"/>
      <c r="D20" s="24" t="s">
        <v>37</v>
      </c>
      <c r="E20" s="24" t="s">
        <v>37</v>
      </c>
      <c r="F20" s="24" t="s">
        <v>37</v>
      </c>
      <c r="G20" s="24" t="s">
        <v>37</v>
      </c>
      <c r="H20" s="24" t="s">
        <v>37</v>
      </c>
      <c r="I20" s="25">
        <f>SUM(I7:I19)</f>
        <v>0</v>
      </c>
      <c r="J20" s="25">
        <f>SUM(J7:J19)</f>
        <v>0</v>
      </c>
      <c r="K20" s="22"/>
      <c r="L20" s="22"/>
    </row>
    <row r="21" s="22" customFormat="1">
      <c r="A21" s="23" t="s">
        <v>38</v>
      </c>
      <c r="B21" s="23"/>
      <c r="C21" s="23"/>
      <c r="D21" s="24" t="s">
        <v>37</v>
      </c>
      <c r="E21" s="24" t="s">
        <v>37</v>
      </c>
      <c r="F21" s="24" t="s">
        <v>37</v>
      </c>
      <c r="G21" s="24" t="s">
        <v>37</v>
      </c>
      <c r="H21" s="24" t="s">
        <v>37</v>
      </c>
      <c r="I21" s="26">
        <v>0</v>
      </c>
      <c r="J21" s="26">
        <f t="shared" ref="J21:J22" si="0">I21*1.2</f>
        <v>0</v>
      </c>
      <c r="K21" s="22"/>
      <c r="L21" s="22"/>
    </row>
    <row r="22" s="22" customFormat="1">
      <c r="A22" s="23" t="s">
        <v>39</v>
      </c>
      <c r="B22" s="23"/>
      <c r="C22" s="23"/>
      <c r="D22" s="24" t="s">
        <v>37</v>
      </c>
      <c r="E22" s="24" t="s">
        <v>37</v>
      </c>
      <c r="F22" s="24" t="s">
        <v>37</v>
      </c>
      <c r="G22" s="24" t="s">
        <v>37</v>
      </c>
      <c r="H22" s="24" t="s">
        <v>37</v>
      </c>
      <c r="I22" s="26">
        <v>0</v>
      </c>
      <c r="J22" s="26">
        <f t="shared" si="0"/>
        <v>0</v>
      </c>
      <c r="K22" s="22"/>
      <c r="L22" s="22"/>
    </row>
    <row r="23" s="22" customFormat="1">
      <c r="A23" s="23" t="s">
        <v>40</v>
      </c>
      <c r="B23" s="23"/>
      <c r="C23" s="23"/>
      <c r="D23" s="24" t="s">
        <v>37</v>
      </c>
      <c r="E23" s="24" t="s">
        <v>37</v>
      </c>
      <c r="F23" s="24" t="s">
        <v>37</v>
      </c>
      <c r="G23" s="24" t="s">
        <v>37</v>
      </c>
      <c r="H23" s="24" t="s">
        <v>37</v>
      </c>
      <c r="I23" s="27">
        <f>SUM(I20:I22)</f>
        <v>0</v>
      </c>
      <c r="J23" s="27">
        <f>SUM(J20:J22)</f>
        <v>0</v>
      </c>
      <c r="K23" s="22"/>
      <c r="L23" s="22"/>
    </row>
    <row r="24" s="22" customFormat="1" ht="23.25" customHeight="1">
      <c r="A24" s="28" t="s">
        <v>41</v>
      </c>
      <c r="B24" s="29"/>
      <c r="C24" s="29"/>
      <c r="D24" s="30"/>
      <c r="E24" s="31" t="s">
        <v>42</v>
      </c>
      <c r="F24" s="32"/>
      <c r="G24" s="32"/>
      <c r="H24" s="32"/>
      <c r="I24" s="32"/>
      <c r="J24" s="33"/>
      <c r="K24" s="22"/>
      <c r="L24" s="22"/>
    </row>
    <row r="25" s="22" customFormat="1" ht="32.25" customHeight="1">
      <c r="A25" s="28" t="s">
        <v>43</v>
      </c>
      <c r="B25" s="29"/>
      <c r="C25" s="29"/>
      <c r="D25" s="30"/>
      <c r="E25" s="34" t="s">
        <v>44</v>
      </c>
      <c r="F25" s="35"/>
      <c r="G25" s="35"/>
      <c r="H25" s="35"/>
      <c r="I25" s="35"/>
      <c r="J25" s="36"/>
      <c r="K25" s="22"/>
      <c r="L25" s="22"/>
    </row>
    <row r="26" s="22" customFormat="1" ht="44.25" customHeight="1">
      <c r="A26" s="28" t="s">
        <v>45</v>
      </c>
      <c r="B26" s="29"/>
      <c r="C26" s="29"/>
      <c r="D26" s="30"/>
      <c r="E26" s="37" t="s">
        <v>46</v>
      </c>
      <c r="F26" s="38"/>
      <c r="G26" s="38"/>
      <c r="H26" s="38"/>
      <c r="I26" s="38"/>
      <c r="J26" s="39"/>
      <c r="K26" s="22"/>
      <c r="L26" s="22"/>
    </row>
    <row r="27" s="22" customFormat="1">
      <c r="A27" s="28" t="s">
        <v>47</v>
      </c>
      <c r="B27" s="29"/>
      <c r="C27" s="29"/>
      <c r="D27" s="30"/>
      <c r="E27" s="31" t="s">
        <v>48</v>
      </c>
      <c r="F27" s="32"/>
      <c r="G27" s="32"/>
      <c r="H27" s="32"/>
      <c r="I27" s="32"/>
      <c r="J27" s="33"/>
      <c r="K27" s="22"/>
      <c r="L27" s="22"/>
    </row>
    <row r="28" s="22" customFormat="1" ht="27" customHeight="1">
      <c r="A28" s="28" t="s">
        <v>49</v>
      </c>
      <c r="B28" s="29"/>
      <c r="C28" s="29"/>
      <c r="D28" s="30"/>
      <c r="E28" s="37" t="s">
        <v>50</v>
      </c>
      <c r="F28" s="38"/>
      <c r="G28" s="38"/>
      <c r="H28" s="38"/>
      <c r="I28" s="38"/>
      <c r="J28" s="39"/>
      <c r="K28" s="22"/>
      <c r="L28" s="22"/>
    </row>
    <row r="29" ht="15">
      <c r="A29" s="1"/>
      <c r="B29" s="40" t="s">
        <v>51</v>
      </c>
      <c r="C29" s="40"/>
      <c r="D29" s="40"/>
      <c r="E29" s="40"/>
      <c r="F29" s="40"/>
      <c r="G29" s="40"/>
      <c r="H29" s="40"/>
      <c r="I29" s="40"/>
      <c r="J29" s="40"/>
    </row>
    <row r="30" ht="37.5" customHeight="1">
      <c r="A30" s="1"/>
      <c r="B30" s="41" t="s">
        <v>52</v>
      </c>
      <c r="C30" s="41"/>
      <c r="D30" s="41"/>
      <c r="E30" s="41"/>
      <c r="F30" s="41"/>
      <c r="G30" s="41"/>
      <c r="H30" s="41"/>
      <c r="I30" s="41"/>
      <c r="J30" s="41"/>
      <c r="K30" s="1"/>
      <c r="L30" s="1"/>
      <c r="M30" s="1"/>
      <c r="N30" s="1"/>
      <c r="O30" s="1"/>
      <c r="P30" s="1"/>
    </row>
    <row r="31" ht="15.75" customHeight="1">
      <c r="A31" s="1"/>
      <c r="B31" s="42" t="s">
        <v>53</v>
      </c>
      <c r="C31" s="42"/>
      <c r="D31" s="42"/>
      <c r="E31" s="42"/>
      <c r="F31" s="42"/>
      <c r="G31" s="42"/>
      <c r="H31" s="42"/>
      <c r="I31" s="42"/>
      <c r="J31" s="42"/>
      <c r="K31" s="1"/>
      <c r="L31" s="1"/>
      <c r="M31" s="1"/>
      <c r="N31" s="1"/>
      <c r="O31" s="1"/>
      <c r="P31" s="1"/>
    </row>
    <row r="32" ht="44.25" customHeight="1">
      <c r="A32" s="1"/>
      <c r="B32" s="43" t="s">
        <v>54</v>
      </c>
      <c r="C32" s="43"/>
      <c r="D32" s="43"/>
      <c r="E32" s="43"/>
      <c r="F32" s="43"/>
      <c r="G32" s="43"/>
      <c r="H32" s="43"/>
      <c r="I32" s="43"/>
      <c r="J32" s="43"/>
      <c r="K32" s="1"/>
      <c r="L32" s="1"/>
      <c r="M32" s="1"/>
      <c r="N32" s="1"/>
      <c r="O32" s="1"/>
      <c r="P32" s="1"/>
    </row>
    <row r="33" ht="15.6" customHeight="1">
      <c r="A33" s="1"/>
      <c r="B33" s="44" t="s">
        <v>55</v>
      </c>
      <c r="C33" s="44"/>
      <c r="D33" s="44"/>
      <c r="E33" s="44"/>
      <c r="F33" s="44"/>
      <c r="G33" s="44"/>
      <c r="H33" s="44"/>
      <c r="I33" s="44"/>
      <c r="J33" s="44"/>
      <c r="K33" s="1"/>
      <c r="L33" s="1"/>
      <c r="M33" s="1"/>
      <c r="N33" s="1"/>
      <c r="O33" s="1"/>
      <c r="P33" s="1"/>
    </row>
    <row r="34" ht="15.6" customHeight="1">
      <c r="A34" s="1"/>
      <c r="B34" s="44" t="s">
        <v>56</v>
      </c>
      <c r="C34" s="44"/>
      <c r="D34" s="44"/>
      <c r="E34" s="45"/>
      <c r="F34" s="45"/>
      <c r="G34" s="42"/>
      <c r="H34" s="42"/>
      <c r="I34" s="42"/>
      <c r="J34" s="42"/>
      <c r="K34" s="1"/>
      <c r="L34" s="1"/>
      <c r="M34" s="1"/>
      <c r="N34" s="1"/>
      <c r="O34" s="1"/>
      <c r="P34" s="1"/>
    </row>
    <row r="35" ht="15.6" customHeight="1">
      <c r="A35" s="1"/>
      <c r="B35" s="44"/>
      <c r="C35" s="44"/>
      <c r="D35" s="44"/>
      <c r="E35" s="45"/>
      <c r="F35" s="45"/>
      <c r="G35" s="42"/>
      <c r="H35" s="42"/>
      <c r="I35" s="42"/>
      <c r="J35" s="42"/>
      <c r="K35" s="1"/>
      <c r="L35" s="1"/>
      <c r="M35" s="1"/>
      <c r="N35" s="1"/>
      <c r="O35" s="1"/>
      <c r="P35" s="1"/>
    </row>
    <row r="36" ht="15">
      <c r="B36" s="1" t="s">
        <v>57</v>
      </c>
      <c r="C36" s="1" t="s">
        <v>58</v>
      </c>
      <c r="D36" s="2"/>
      <c r="E36" s="2"/>
      <c r="G36" s="1"/>
      <c r="K36" s="1"/>
      <c r="L36" s="1"/>
      <c r="M36" s="1"/>
      <c r="N36" s="1"/>
      <c r="O36" s="1"/>
      <c r="P36" s="1"/>
    </row>
    <row r="37" ht="13.699999999999999" customHeight="1">
      <c r="C37" s="46"/>
      <c r="D37" s="46" t="s">
        <v>59</v>
      </c>
      <c r="E37" s="47"/>
      <c r="F37" s="47"/>
      <c r="G37" s="48"/>
      <c r="K37" s="1"/>
      <c r="L37" s="1"/>
      <c r="M37" s="1"/>
      <c r="N37" s="1"/>
      <c r="O37" s="1"/>
      <c r="P37" s="1"/>
    </row>
    <row r="38" ht="15">
      <c r="B38" s="49" t="s">
        <v>60</v>
      </c>
      <c r="C38" s="1"/>
      <c r="D38" s="1"/>
      <c r="E38" s="2"/>
      <c r="G38" s="1"/>
    </row>
    <row r="39" ht="30.75" customHeight="1">
      <c r="B39" s="50"/>
      <c r="C39" s="51"/>
      <c r="D39" s="51"/>
      <c r="E39" s="51"/>
      <c r="F39" s="51"/>
      <c r="G39" s="51"/>
      <c r="H39" s="42"/>
      <c r="I39" s="42"/>
      <c r="J39" s="42"/>
      <c r="K39" s="1"/>
      <c r="L39" s="1"/>
      <c r="M39" s="1"/>
      <c r="N39" s="1"/>
      <c r="O39" s="1"/>
      <c r="P39" s="1"/>
    </row>
    <row r="40" ht="15">
      <c r="G40" s="1"/>
      <c r="K40" s="1"/>
      <c r="L40" s="1"/>
      <c r="M40" s="1"/>
      <c r="N40" s="1"/>
      <c r="O40" s="1"/>
      <c r="P40" s="1"/>
    </row>
    <row r="41" ht="15">
      <c r="B41" s="50"/>
      <c r="C41" s="50"/>
      <c r="D41" s="50"/>
      <c r="E41" s="50"/>
      <c r="F41" s="50"/>
      <c r="K41" s="1"/>
      <c r="L41" s="1"/>
      <c r="M41" s="1"/>
      <c r="N41" s="1"/>
      <c r="O41" s="1"/>
      <c r="P41" s="1"/>
    </row>
    <row r="42" ht="15" customHeight="1">
      <c r="G42" s="1"/>
    </row>
  </sheetData>
  <mergeCells count="25">
    <mergeCell ref="F1:J1"/>
    <mergeCell ref="E2:J2"/>
    <mergeCell ref="E3:J3"/>
    <mergeCell ref="F4:J4"/>
    <mergeCell ref="A20:C20"/>
    <mergeCell ref="A21:C21"/>
    <mergeCell ref="A22:C22"/>
    <mergeCell ref="A23:C23"/>
    <mergeCell ref="A24:D24"/>
    <mergeCell ref="E24:J24"/>
    <mergeCell ref="A25:D25"/>
    <mergeCell ref="E25:J25"/>
    <mergeCell ref="A26:D26"/>
    <mergeCell ref="E26:J26"/>
    <mergeCell ref="A27:D27"/>
    <mergeCell ref="E27:J27"/>
    <mergeCell ref="A28:D28"/>
    <mergeCell ref="E28:J28"/>
    <mergeCell ref="B29:J29"/>
    <mergeCell ref="B30:J30"/>
    <mergeCell ref="B31:J31"/>
    <mergeCell ref="B32:J32"/>
    <mergeCell ref="B33:J33"/>
    <mergeCell ref="B34:D34"/>
    <mergeCell ref="C39:G39"/>
  </mergeCells>
  <printOptions headings="0" gridLines="0"/>
  <pageMargins left="0.70866099999999987" right="0.31496099999999999" top="0.35433099999999995" bottom="0.35433099999999995" header="0.31496099999999999" footer="0.31496099999999999"/>
  <pageSetup paperSize="9" scale="45" firstPageNumber="1" fitToWidth="1" fitToHeight="1" pageOrder="downThenOver" orientation="landscape" usePrinterDefaults="1" blackAndWhite="0" draft="0" cellComments="none" useFirstPageNumber="0" errors="displayed" horizontalDpi="6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2</cp:revision>
  <dcterms:created xsi:type="dcterms:W3CDTF">2015-06-05T18:19:00Z</dcterms:created>
  <dcterms:modified xsi:type="dcterms:W3CDTF">2023-09-06T09:43:00Z</dcterms:modified>
  <cp:version>1048576</cp:version>
</cp:coreProperties>
</file>