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ТЕНДЕРЫ\Отборы 2020 года\33-2020 Поставка спорт. инвентаря и оборудования\Документация для участников\"/>
    </mc:Choice>
  </mc:AlternateContent>
  <xr:revisionPtr revIDLastSave="0" documentId="13_ncr:1_{86DAB421-D4B7-4349-A2D2-378FECAB5E99}" xr6:coauthVersionLast="45" xr6:coauthVersionMax="45" xr10:uidLastSave="{00000000-0000-0000-0000-000000000000}"/>
  <bookViews>
    <workbookView xWindow="-120" yWindow="-120" windowWidth="19440" windowHeight="8640" xr2:uid="{00000000-000D-0000-FFFF-FFFF00000000}"/>
  </bookViews>
  <sheets>
    <sheet name="Приложение к Форме 3" sheetId="8" r:id="rId1"/>
  </sheets>
  <definedNames>
    <definedName name="_xlnm.Print_Area" localSheetId="0">'Приложение к Форме 3'!$A$1:$J$64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8" l="1"/>
  <c r="J6" i="8" s="1"/>
  <c r="I6" i="8"/>
  <c r="J59" i="8" l="1"/>
  <c r="I59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</calcChain>
</file>

<file path=xl/sharedStrings.xml><?xml version="1.0" encoding="utf-8"?>
<sst xmlns="http://schemas.openxmlformats.org/spreadsheetml/2006/main" count="177" uniqueCount="122">
  <si>
    <t xml:space="preserve">Наименование оборудования, предлагаемого к поставке </t>
  </si>
  <si>
    <t>Ед. изм.</t>
  </si>
  <si>
    <t>Маты гимнастические</t>
  </si>
  <si>
    <t>шт.</t>
  </si>
  <si>
    <t>комплект</t>
  </si>
  <si>
    <t>Сумка для шайб</t>
  </si>
  <si>
    <t>Мячи разноцветные гимнастические</t>
  </si>
  <si>
    <t xml:space="preserve">Мячи разноцветные маленькие </t>
  </si>
  <si>
    <t>Лестница координационная</t>
  </si>
  <si>
    <t>Скакалка (обычная)</t>
  </si>
  <si>
    <t>Колечки разноцветные пластик</t>
  </si>
  <si>
    <t>Коврики туристические (или для йоги)</t>
  </si>
  <si>
    <t>имитатор вратаря</t>
  </si>
  <si>
    <t>шт</t>
  </si>
  <si>
    <t>конус</t>
  </si>
  <si>
    <t>диск балансировочный</t>
  </si>
  <si>
    <t>планка тренировочная</t>
  </si>
  <si>
    <t>№ п/п</t>
  </si>
  <si>
    <t>упаковок</t>
  </si>
  <si>
    <t xml:space="preserve">Шайба хоккейная
(резиновая)
</t>
  </si>
  <si>
    <t>Шайба хоккейная резиновая - предназначена для отработки упражнений блокировки броска.</t>
  </si>
  <si>
    <t xml:space="preserve">Комплект для флорбола 
(12 клюшек, 10 мячей, чехол) </t>
  </si>
  <si>
    <t>Скакалка с утяжелёнными ручками</t>
  </si>
  <si>
    <t>брус отбойно-возвратный (пассер)</t>
  </si>
  <si>
    <t xml:space="preserve">степ-платформа
</t>
  </si>
  <si>
    <t xml:space="preserve">Мат для соскоков представляет собой мягкое изделие, состоящее из прочного поролона и чехла сшитого из тента, имеет особую прочность для обеспечения безопасности детей при падении или во время тренировок, для более комфортного использования оснащен боковыми ручками для переноски и удлинённой молнией со скрытыми замками для монтажа или демонтажа поролона.
Параметры:
Длина: 2000 мм
Ширина: 1000 мм
Толщина: 400 мм
Материал чехла: Тент
Наполнитель:  ППУ (Пенополиуретан ST1930) Покрытие из ПВХ с противоскользящей основой, ручки по бокам мата.  </t>
  </si>
  <si>
    <t>кол-во</t>
  </si>
  <si>
    <r>
      <t xml:space="preserve">Профессиональный гимнастический мяч (ФИТБОЛ), 65 см
</t>
    </r>
    <r>
      <rPr>
        <b/>
        <sz val="12"/>
        <rFont val="Calibri"/>
        <family val="2"/>
        <charset val="204"/>
        <scheme val="minor"/>
      </rPr>
      <t/>
    </r>
  </si>
  <si>
    <r>
      <t xml:space="preserve">Профессиональный гимнастический мяч (ФИТБОЛ), 55 см
</t>
    </r>
    <r>
      <rPr>
        <b/>
        <sz val="12"/>
        <rFont val="Calibri"/>
        <family val="2"/>
        <charset val="204"/>
        <scheme val="minor"/>
      </rPr>
      <t/>
    </r>
  </si>
  <si>
    <t xml:space="preserve">Диски для скольжения
</t>
  </si>
  <si>
    <t xml:space="preserve">Трэп-Гриф Super Hex Trap шестигранный для становой тяги 
</t>
  </si>
  <si>
    <t>Барьер регулируемый 40-60см</t>
  </si>
  <si>
    <r>
      <t xml:space="preserve">Конус тренировочный 23см
</t>
    </r>
    <r>
      <rPr>
        <b/>
        <sz val="12"/>
        <rFont val="Calibri"/>
        <family val="2"/>
        <charset val="204"/>
        <scheme val="minor"/>
      </rPr>
      <t/>
    </r>
  </si>
  <si>
    <r>
      <t xml:space="preserve">Мяч для дриблинга
</t>
    </r>
    <r>
      <rPr>
        <b/>
        <sz val="12"/>
        <rFont val="Calibri"/>
        <family val="2"/>
        <charset val="204"/>
        <scheme val="minor"/>
      </rPr>
      <t/>
    </r>
  </si>
  <si>
    <t>Фишки тренировочные</t>
  </si>
  <si>
    <r>
      <t xml:space="preserve">Мяч теннисный 
</t>
    </r>
    <r>
      <rPr>
        <b/>
        <sz val="12"/>
        <rFont val="Calibri"/>
        <family val="2"/>
        <charset val="204"/>
        <scheme val="minor"/>
      </rPr>
      <t/>
    </r>
  </si>
  <si>
    <t xml:space="preserve">Мяч баскетбольный 
</t>
  </si>
  <si>
    <t xml:space="preserve">Мяч гандбольный </t>
  </si>
  <si>
    <t xml:space="preserve">Мяч волейбольный </t>
  </si>
  <si>
    <t xml:space="preserve">Мяч футбольный </t>
  </si>
  <si>
    <t xml:space="preserve">Мяч футбольный мини </t>
  </si>
  <si>
    <t xml:space="preserve">Мяч баскетбольный мини </t>
  </si>
  <si>
    <t>Шайба хоккейная</t>
  </si>
  <si>
    <t>Шайба хоккейная утяжеленная</t>
  </si>
  <si>
    <t>Параметры: вместимость до 50 хоккейных шайб.</t>
  </si>
  <si>
    <t xml:space="preserve">Корзина для хранения мячей передвижная </t>
  </si>
  <si>
    <t>Пушка теннисная</t>
  </si>
  <si>
    <t>Материал: термопластичный эластомер.
Параметры: 1400х580x10 мм.</t>
  </si>
  <si>
    <t>Параметры: Мяч для художественной гимнастики. Мяч диаметром 15 см.</t>
  </si>
  <si>
    <t xml:space="preserve">Материал: ПВХ-пластизоль.
Параметры: диаметр: 6-8 см.
</t>
  </si>
  <si>
    <t>Параметры: 
Длина: 1020 см.
Ширина лестницы (длина перекладины) - 50 см.
Ширина перекладины – 3,5 см.
Количество перекладин: 20.
Материал: перекладина – пластмасса.</t>
  </si>
  <si>
    <t xml:space="preserve">фишки плоские разноцветные
</t>
  </si>
  <si>
    <t>Бортики разделители зон (МЯГКИЕ)</t>
  </si>
  <si>
    <t>Материал: ударопрочный пластик.
Параметры: диаметр - 100-150 мм</t>
  </si>
  <si>
    <t>Материал: имитатор изготовлен из труб толщиной 2,5 см, имеет сетку из прочной синтетической нити плотностью 25000 Дэн, которая крепится к трубам с помощью липучек. Параметры: имитатор имеет разборную конструкцию. Предназначен для тренировки броска. Для ворот 72» Размеры имитатора: 188*124 см</t>
  </si>
  <si>
    <t>Брус тренировочный с инерционной резиной для отскока шайбы.
Материал: металл, инерционная резина.
Параметры: вес - 9,5-12 кг., размеры - 700-1000 мм.</t>
  </si>
  <si>
    <t>Параметры: Конус тренировочный с отверстием для установки штанги в вертикальном положении. Высота 35 см, размер основания 24х24 см.
Материал: ударопрочный пластик (или жесткая резина).</t>
  </si>
  <si>
    <r>
      <t xml:space="preserve">Профессиональный гимнастический мяч (ФИТБОЛ), 45 см
</t>
    </r>
    <r>
      <rPr>
        <b/>
        <sz val="12"/>
        <rFont val="Calibri"/>
        <family val="2"/>
        <charset val="204"/>
        <scheme val="minor"/>
      </rPr>
      <t/>
    </r>
  </si>
  <si>
    <t>Параметры: корзина с мягкими (тентоновая ткань ПВХ) боковинами и дном на металлическом каркасе, должны быть оснащены колёсами.
Вместимость - около 40-50 мячей стандартного размера для взрослых.</t>
  </si>
  <si>
    <t>Имитатор игрока (слоник)</t>
  </si>
  <si>
    <t>Параметры:
Должен быть изготовлен из ударопрочных нетоксичных материалов.
Ориентировочные габариты:
Вес 3,2 кг.
Высота 400 мм
Ширина 440 мм
длина 1200 мм</t>
  </si>
  <si>
    <t>Медболл</t>
  </si>
  <si>
    <r>
      <t xml:space="preserve">Модель: </t>
    </r>
    <r>
      <rPr>
        <b/>
        <sz val="12"/>
        <rFont val="Calibri"/>
        <family val="2"/>
        <charset val="204"/>
        <scheme val="minor"/>
      </rPr>
      <t xml:space="preserve">Escape, LifeFitness или TRX
</t>
    </r>
    <r>
      <rPr>
        <sz val="12"/>
        <rFont val="Calibri"/>
        <family val="2"/>
        <charset val="204"/>
        <scheme val="minor"/>
      </rPr>
      <t>Параметры:  45cm
Цвет: Черный, синий или красный.</t>
    </r>
  </si>
  <si>
    <t>Параметры: диаметр 40 см, максимальная нагрузка до 160 кг.
Материал: пластик или дерево.</t>
  </si>
  <si>
    <t>Параметры: Нескользящая прорезиненная рифленая поверхность. Три уровня регулировки высоты: 150/200/250 мм. Резиновые вставки в основании для обеспечения стабильности.</t>
  </si>
  <si>
    <t xml:space="preserve">поддержка для обучения катанию на коньках
</t>
  </si>
  <si>
    <t>Параметры: вес 3кг., диаметр 20-25 см</t>
  </si>
  <si>
    <t>Параметры: вес 4кг., диаметр 20-25 см</t>
  </si>
  <si>
    <t>Параметры: вес 5кг., диаметр 20-25 см</t>
  </si>
  <si>
    <r>
      <t xml:space="preserve">Модель: </t>
    </r>
    <r>
      <rPr>
        <b/>
        <sz val="12"/>
        <rFont val="Calibri"/>
        <family val="2"/>
        <charset val="204"/>
        <scheme val="minor"/>
      </rPr>
      <t xml:space="preserve">Escape, LifeFitness или TRX
</t>
    </r>
    <r>
      <rPr>
        <sz val="12"/>
        <rFont val="Calibri"/>
        <family val="2"/>
        <charset val="204"/>
        <scheme val="minor"/>
      </rPr>
      <t>Параметры:  65cm
Цвет: Черный, синий или красный.</t>
    </r>
  </si>
  <si>
    <r>
      <t xml:space="preserve">Модель: </t>
    </r>
    <r>
      <rPr>
        <b/>
        <sz val="12"/>
        <rFont val="Calibri"/>
        <family val="2"/>
        <charset val="204"/>
        <scheme val="minor"/>
      </rPr>
      <t xml:space="preserve">Escape, LifeFitness или TRX
</t>
    </r>
    <r>
      <rPr>
        <sz val="12"/>
        <rFont val="Calibri"/>
        <family val="2"/>
        <charset val="204"/>
        <scheme val="minor"/>
      </rPr>
      <t>Параметры:  55cm
Цвет: Черный, синий или красный.</t>
    </r>
  </si>
  <si>
    <r>
      <t xml:space="preserve">Бодибар (3 кг, 4 кг, 5 кг, 6 кг)
</t>
    </r>
    <r>
      <rPr>
        <b/>
        <sz val="12"/>
        <rFont val="Calibri"/>
        <family val="2"/>
        <charset val="204"/>
        <scheme val="minor"/>
      </rPr>
      <t>(комплект из 4 штук разного веса)</t>
    </r>
  </si>
  <si>
    <r>
      <t>Модель:</t>
    </r>
    <r>
      <rPr>
        <b/>
        <sz val="12"/>
        <rFont val="Calibri"/>
        <family val="2"/>
        <charset val="204"/>
        <scheme val="minor"/>
      </rPr>
      <t xml:space="preserve"> Slidez SKLZ</t>
    </r>
    <r>
      <rPr>
        <sz val="12"/>
        <rFont val="Calibri"/>
        <family val="2"/>
        <charset val="204"/>
        <scheme val="minor"/>
      </rPr>
      <t xml:space="preserve">
Параметры: покрытие пластин с низким коэффициентом трения, скольжение по любой поверхности</t>
    </r>
  </si>
  <si>
    <t xml:space="preserve">Барьер регулируемый 55-84см 
</t>
  </si>
  <si>
    <r>
      <t xml:space="preserve">Модель: </t>
    </r>
    <r>
      <rPr>
        <b/>
        <sz val="12"/>
        <rFont val="Calibri"/>
        <family val="2"/>
        <charset val="204"/>
        <scheme val="minor"/>
      </rPr>
      <t>Maxim hockey</t>
    </r>
    <r>
      <rPr>
        <sz val="12"/>
        <rFont val="Calibri"/>
        <family val="2"/>
        <charset val="204"/>
        <scheme val="minor"/>
      </rPr>
      <t xml:space="preserve"> 
Параметры: Конус тренировочный с отверстием для установки штанги в вертикальном положении. Высота 23 см.
Материал: ударопрочный пластик (или жесткая резина).</t>
    </r>
  </si>
  <si>
    <t>Материал: пластик
Параметры: диаметр основания 19см., высота 5см., цвет - красный или жёлтый.</t>
  </si>
  <si>
    <r>
      <t xml:space="preserve">Модель: </t>
    </r>
    <r>
      <rPr>
        <b/>
        <sz val="12"/>
        <rFont val="Calibri"/>
        <family val="2"/>
        <charset val="204"/>
        <scheme val="minor"/>
      </rPr>
      <t>BABOLAT TEAM 3BALLS</t>
    </r>
    <r>
      <rPr>
        <sz val="12"/>
        <rFont val="Calibri"/>
        <family val="2"/>
        <charset val="204"/>
        <scheme val="minor"/>
      </rPr>
      <t xml:space="preserve">
Параметры: вакуумная упаковка, 3 мяча.</t>
    </r>
  </si>
  <si>
    <r>
      <t xml:space="preserve">Модель: </t>
    </r>
    <r>
      <rPr>
        <b/>
        <sz val="12"/>
        <rFont val="Calibri"/>
        <family val="2"/>
        <charset val="204"/>
        <scheme val="minor"/>
      </rPr>
      <t>Molten BGH</t>
    </r>
    <r>
      <rPr>
        <sz val="12"/>
        <rFont val="Calibri"/>
        <family val="2"/>
        <charset val="204"/>
        <scheme val="minor"/>
      </rPr>
      <t xml:space="preserve">
Параметры: размер 5 (для детей до 12 лет).</t>
    </r>
  </si>
  <si>
    <r>
      <t xml:space="preserve">Модель: </t>
    </r>
    <r>
      <rPr>
        <b/>
        <sz val="12"/>
        <rFont val="Calibri"/>
        <family val="2"/>
        <charset val="204"/>
        <scheme val="minor"/>
      </rPr>
      <t>Molten BGF6X</t>
    </r>
    <r>
      <rPr>
        <sz val="12"/>
        <rFont val="Calibri"/>
        <family val="2"/>
        <charset val="204"/>
        <scheme val="minor"/>
      </rPr>
      <t xml:space="preserve">
Параметры: размер 6 (для женщин и юниоров от 13 до 15 лет).</t>
    </r>
  </si>
  <si>
    <r>
      <t xml:space="preserve">Модель: </t>
    </r>
    <r>
      <rPr>
        <b/>
        <sz val="12"/>
        <rFont val="Calibri"/>
        <family val="2"/>
        <charset val="204"/>
        <scheme val="minor"/>
      </rPr>
      <t>Molten BGF7X</t>
    </r>
    <r>
      <rPr>
        <sz val="12"/>
        <rFont val="Calibri"/>
        <family val="2"/>
        <charset val="204"/>
        <scheme val="minor"/>
      </rPr>
      <t xml:space="preserve">
Параметры: размер 7.</t>
    </r>
  </si>
  <si>
    <r>
      <t xml:space="preserve">Модель: </t>
    </r>
    <r>
      <rPr>
        <b/>
        <sz val="12"/>
        <rFont val="Calibri"/>
        <family val="2"/>
        <charset val="204"/>
        <scheme val="minor"/>
      </rPr>
      <t>Select Mundo</t>
    </r>
    <r>
      <rPr>
        <sz val="12"/>
        <rFont val="Calibri"/>
        <family val="2"/>
        <charset val="204"/>
        <scheme val="minor"/>
      </rPr>
      <t xml:space="preserve">
Параметры:
1. Окружность 46-49 см, вес 225-300 г. для команд мальчиков и девочек 6-8 лет: </t>
    </r>
    <r>
      <rPr>
        <b/>
        <sz val="12"/>
        <rFont val="Calibri"/>
        <family val="2"/>
        <charset val="204"/>
        <scheme val="minor"/>
      </rPr>
      <t>размер 0 - 5 шт.</t>
    </r>
    <r>
      <rPr>
        <sz val="12"/>
        <rFont val="Calibri"/>
        <family val="2"/>
        <charset val="204"/>
        <scheme val="minor"/>
      </rPr>
      <t xml:space="preserve">
2.Окружность 50-52 см, вес 290—330 г. для команд мальчиков 8-12 лет и девочек 8-14 лет:</t>
    </r>
    <r>
      <rPr>
        <b/>
        <sz val="12"/>
        <rFont val="Calibri"/>
        <family val="2"/>
        <charset val="204"/>
        <scheme val="minor"/>
      </rPr>
      <t xml:space="preserve"> размер 1 - 15 шт.</t>
    </r>
    <r>
      <rPr>
        <sz val="12"/>
        <rFont val="Calibri"/>
        <family val="2"/>
        <charset val="204"/>
        <scheme val="minor"/>
      </rPr>
      <t xml:space="preserve">
3.Окружность 54-56 см, вес 325—375 г. для женских команд старше 14 лет и мужских команд 12-16 лет: </t>
    </r>
    <r>
      <rPr>
        <b/>
        <sz val="12"/>
        <rFont val="Calibri"/>
        <family val="2"/>
        <charset val="204"/>
        <scheme val="minor"/>
      </rPr>
      <t>размер 2 - 15 шт.</t>
    </r>
  </si>
  <si>
    <r>
      <t xml:space="preserve">Модель: </t>
    </r>
    <r>
      <rPr>
        <b/>
        <sz val="12"/>
        <rFont val="Calibri"/>
        <family val="2"/>
        <charset val="204"/>
        <scheme val="minor"/>
      </rPr>
      <t>MIKASA MVA310</t>
    </r>
    <r>
      <rPr>
        <sz val="12"/>
        <rFont val="Calibri"/>
        <family val="2"/>
        <charset val="204"/>
        <scheme val="minor"/>
      </rPr>
      <t xml:space="preserve">
Параметры: размер 5.
Материал: конструкция мяча состоит из 8-ми панелей из синтетической кожи на основе микрофибры, склеенных между собой. Камера изготовлена из бутила, нейлоновый корд.
</t>
    </r>
  </si>
  <si>
    <r>
      <t xml:space="preserve">Модель: </t>
    </r>
    <r>
      <rPr>
        <b/>
        <sz val="12"/>
        <rFont val="Calibri"/>
        <family val="2"/>
        <charset val="204"/>
        <scheme val="minor"/>
      </rPr>
      <t>Select FUTSAL SAMBA</t>
    </r>
    <r>
      <rPr>
        <sz val="12"/>
        <rFont val="Calibri"/>
        <family val="2"/>
        <charset val="204"/>
        <scheme val="minor"/>
      </rPr>
      <t xml:space="preserve">
Параметры: стандартный мяч для игры в спортивном зале.</t>
    </r>
  </si>
  <si>
    <r>
      <t xml:space="preserve">Модель: </t>
    </r>
    <r>
      <rPr>
        <b/>
        <sz val="12"/>
        <rFont val="Calibri"/>
        <family val="2"/>
        <charset val="204"/>
        <scheme val="minor"/>
      </rPr>
      <t>Select Delta IMS</t>
    </r>
    <r>
      <rPr>
        <sz val="12"/>
        <rFont val="Calibri"/>
        <family val="2"/>
        <charset val="204"/>
        <scheme val="minor"/>
      </rPr>
      <t xml:space="preserve">
Параметры: универсальный мяч для игры в футбол на искусственом и натуральном газоне.</t>
    </r>
  </si>
  <si>
    <r>
      <t xml:space="preserve">Модель: </t>
    </r>
    <r>
      <rPr>
        <b/>
        <sz val="12"/>
        <rFont val="Calibri"/>
        <family val="2"/>
        <charset val="204"/>
        <scheme val="minor"/>
      </rPr>
      <t>Demix</t>
    </r>
    <r>
      <rPr>
        <sz val="12"/>
        <rFont val="Calibri"/>
        <family val="2"/>
        <charset val="204"/>
        <scheme val="minor"/>
      </rPr>
      <t xml:space="preserve"> 
Параметры: размер 1, универсальный мяч.</t>
    </r>
  </si>
  <si>
    <r>
      <t xml:space="preserve">Модель </t>
    </r>
    <r>
      <rPr>
        <b/>
        <sz val="12"/>
        <rFont val="Calibri"/>
        <family val="2"/>
        <charset val="204"/>
        <scheme val="minor"/>
      </rPr>
      <t>Demix</t>
    </r>
    <r>
      <rPr>
        <sz val="12"/>
        <rFont val="Calibri"/>
        <family val="2"/>
        <charset val="204"/>
        <scheme val="minor"/>
      </rPr>
      <t xml:space="preserve">
Параметры: размер 1, универсальный мяч.</t>
    </r>
  </si>
  <si>
    <r>
      <t xml:space="preserve">Модель: </t>
    </r>
    <r>
      <rPr>
        <b/>
        <sz val="12"/>
        <rFont val="Calibri"/>
        <family val="2"/>
        <charset val="204"/>
        <scheme val="minor"/>
      </rPr>
      <t>VEGUM</t>
    </r>
    <r>
      <rPr>
        <sz val="12"/>
        <rFont val="Calibri"/>
        <family val="2"/>
        <charset val="204"/>
        <scheme val="minor"/>
      </rPr>
      <t xml:space="preserve">
Параметры: универсальная шайба для игры в хоккей и тренировок. Диаметр 75 мм, высота 25 мм., вес не более 170 гр.
Материал: вулканизированная резина. 
</t>
    </r>
  </si>
  <si>
    <r>
      <t>Модель:</t>
    </r>
    <r>
      <rPr>
        <b/>
        <sz val="12"/>
        <rFont val="Calibri"/>
        <family val="2"/>
        <charset val="204"/>
        <scheme val="minor"/>
      </rPr>
      <t xml:space="preserve"> VEGUM</t>
    </r>
    <r>
      <rPr>
        <sz val="12"/>
        <rFont val="Calibri"/>
        <family val="2"/>
        <charset val="204"/>
        <scheme val="minor"/>
      </rPr>
      <t xml:space="preserve"> 
Параметры: утяжеленная шайба для использования в тренировочном процессе при подготовке хоккеистов. Шайба имеет увеличенную массу - вес  260-280 грамм, диаметр 75 мм, высота 25 мм.
Материал: вулканизированной резины оранжевого цвета.
</t>
    </r>
  </si>
  <si>
    <r>
      <t xml:space="preserve">Модель: </t>
    </r>
    <r>
      <rPr>
        <b/>
        <sz val="12"/>
        <rFont val="Calibri"/>
        <family val="2"/>
        <charset val="204"/>
        <scheme val="minor"/>
      </rPr>
      <t>Lobster Liberty</t>
    </r>
    <r>
      <rPr>
        <sz val="12"/>
        <rFont val="Calibri"/>
        <family val="2"/>
        <charset val="204"/>
        <scheme val="minor"/>
      </rPr>
      <t xml:space="preserve">
Параметры:
Габариты (ВхШхГ): 77см х 49см х 61см
Вес: 16,5 кг
Количество мячей: 150
Интервал подачи мячей: от 2 до 10 секунд 
Скорость запуска мяча: от 32 до 130 км/ч
Угол вертикального выброса мячей: 0-50 градусов
Вращение: верхнее / нижнее
Питание: встроенная батарея 2-4 часа работы
Разброс мячей: рандомно горизонтально</t>
    </r>
  </si>
  <si>
    <r>
      <t>Параметры: скакалка должки иметь возможность регулировки по длине. Ручки должны быть выполнены из прочного пластикас с функцией утяжеления.</t>
    </r>
    <r>
      <rPr>
        <b/>
        <sz val="12"/>
        <rFont val="Calibri"/>
        <family val="2"/>
        <charset val="204"/>
        <scheme val="minor"/>
      </rPr>
      <t xml:space="preserve">
Длина скакалки 280 см.</t>
    </r>
    <r>
      <rPr>
        <sz val="12"/>
        <rFont val="Calibri"/>
        <family val="2"/>
        <charset val="204"/>
        <scheme val="minor"/>
      </rPr>
      <t xml:space="preserve">
</t>
    </r>
  </si>
  <si>
    <r>
      <t xml:space="preserve">Модель: </t>
    </r>
    <r>
      <rPr>
        <b/>
        <sz val="12"/>
        <rFont val="Calibri"/>
        <family val="2"/>
        <charset val="204"/>
        <scheme val="minor"/>
      </rPr>
      <t>ESCAPE</t>
    </r>
    <r>
      <rPr>
        <sz val="12"/>
        <rFont val="Calibri"/>
        <family val="2"/>
        <charset val="204"/>
        <scheme val="minor"/>
      </rPr>
      <t xml:space="preserve">
Параметры: барьеры с регулироумой высотой (15-30см)
Материал: пластик</t>
    </r>
  </si>
  <si>
    <r>
      <t xml:space="preserve">Модель: </t>
    </r>
    <r>
      <rPr>
        <b/>
        <sz val="12"/>
        <rFont val="Calibri"/>
        <family val="2"/>
        <charset val="204"/>
        <scheme val="minor"/>
      </rPr>
      <t>FORZA</t>
    </r>
    <r>
      <rPr>
        <sz val="12"/>
        <rFont val="Calibri"/>
        <family val="2"/>
        <charset val="204"/>
        <scheme val="minor"/>
      </rPr>
      <t xml:space="preserve">
Материал:  ПВХ
Параметры: диаметр основания, см: 17-20, комплект - 10 шт.
</t>
    </r>
  </si>
  <si>
    <r>
      <t xml:space="preserve">Модель: </t>
    </r>
    <r>
      <rPr>
        <b/>
        <sz val="12"/>
        <rFont val="Calibri"/>
        <family val="2"/>
        <charset val="204"/>
        <scheme val="minor"/>
      </rPr>
      <t>Maxim Hockey</t>
    </r>
    <r>
      <rPr>
        <sz val="12"/>
        <rFont val="Calibri"/>
        <family val="2"/>
        <charset val="204"/>
        <scheme val="minor"/>
      </rPr>
      <t xml:space="preserve">
Параметры: Разделители хоккейной коробки, длина одного элемента 2 м, высота 0,2 м, ширина 0,2 м, плотно стыкуется между собой. Предназначен для деления хоккейной коробки на зоны для игры или тренировок. </t>
    </r>
  </si>
  <si>
    <r>
      <t xml:space="preserve">Модель: </t>
    </r>
    <r>
      <rPr>
        <b/>
        <sz val="12"/>
        <rFont val="Calibri"/>
        <family val="2"/>
        <charset val="204"/>
        <scheme val="minor"/>
      </rPr>
      <t>WINNWELL</t>
    </r>
    <r>
      <rPr>
        <sz val="12"/>
        <rFont val="Calibri"/>
        <family val="2"/>
        <charset val="204"/>
        <scheme val="minor"/>
      </rPr>
      <t xml:space="preserve">
Материал: металл
Параметры: регулируется по высоте.</t>
    </r>
  </si>
  <si>
    <t>Шайба хоккейная облегченная</t>
  </si>
  <si>
    <t>Канат</t>
  </si>
  <si>
    <r>
      <t>Модель:</t>
    </r>
    <r>
      <rPr>
        <b/>
        <sz val="12"/>
        <rFont val="Calibri"/>
        <family val="2"/>
        <charset val="204"/>
        <scheme val="minor"/>
      </rPr>
      <t xml:space="preserve"> YouSteel</t>
    </r>
    <r>
      <rPr>
        <sz val="12"/>
        <rFont val="Calibri"/>
        <family val="2"/>
        <charset val="204"/>
        <scheme val="minor"/>
      </rPr>
      <t xml:space="preserve">
Параметры: поворотный механизм с ручками 3 разных диаметров: 25мм, 36мм, 50мм. Макс нагрузка 180кг
Материал: стальной каркас покрытиый черной эмалью.</t>
    </r>
    <r>
      <rPr>
        <sz val="12"/>
        <rFont val="Calibri"/>
        <family val="2"/>
        <charset val="204"/>
        <scheme val="minor"/>
      </rPr>
      <t xml:space="preserve">
</t>
    </r>
  </si>
  <si>
    <t xml:space="preserve">Параметры: планка тренировочная для обводки. Предназначена для занятий на льду, в зале, на улице.  Длина 80 см, высота 12 см, вес 2 кг.
Материал: металл. </t>
  </si>
  <si>
    <t>Нейро скакалка</t>
  </si>
  <si>
    <t>барьеры регулируемые</t>
  </si>
  <si>
    <r>
      <t xml:space="preserve">Модель: </t>
    </r>
    <r>
      <rPr>
        <b/>
        <sz val="12"/>
        <rFont val="Calibri"/>
        <family val="2"/>
        <charset val="204"/>
        <scheme val="minor"/>
      </rPr>
      <t>Nordic Sport</t>
    </r>
    <r>
      <rPr>
        <sz val="12"/>
        <rFont val="Calibri"/>
        <family val="2"/>
        <charset val="204"/>
        <scheme val="minor"/>
      </rPr>
      <t xml:space="preserve">
Параметры: Регулируемый легкоатлетический барьероснащенный пружинными фиксаторами с регулировкой высот от 400 до 600мм. В ноге барьера сделано утяжеление, а также дополнительно оснащена резиновым демпфером  для того, чтобы он возвращался в исходное положение при опрокидовании. 
Материал: алюминивая труба.</t>
    </r>
  </si>
  <si>
    <r>
      <t xml:space="preserve">Модель: </t>
    </r>
    <r>
      <rPr>
        <b/>
        <sz val="12"/>
        <rFont val="Calibri"/>
        <family val="2"/>
        <charset val="204"/>
        <scheme val="minor"/>
      </rPr>
      <t>Nordic Sport</t>
    </r>
    <r>
      <rPr>
        <sz val="12"/>
        <rFont val="Calibri"/>
        <family val="2"/>
        <charset val="204"/>
        <scheme val="minor"/>
      </rPr>
      <t xml:space="preserve">
Параметры: Регулируемый легкоатлетический оснащенный пружинными фиксаторами с регулировкой высот от 550 до 840мм. В ноге барьера сделано утяжеление, а также дополнительно оснащена резиновым демпфером  для того, чтобы он возвращался в исходное положение при опрокидовании. 
Материал: алюминивая труба.</t>
    </r>
  </si>
  <si>
    <t>Перечень спортивного инвентаря и оборудования, необходимого для тренировочного процесса Хоккейной академии "Авангард"</t>
  </si>
  <si>
    <t>Рекомендуемые бренды и параметры, установленные Заказчиком*</t>
  </si>
  <si>
    <t>Бренды и параметры, предлагаемые участником</t>
  </si>
  <si>
    <t>Должность</t>
  </si>
  <si>
    <t>ФИО</t>
  </si>
  <si>
    <t>М.п.</t>
  </si>
  <si>
    <t>Цена за ед. товара без НДС, руб.</t>
  </si>
  <si>
    <t>Цена за ед. товара с учетом НДС, руб.</t>
  </si>
  <si>
    <t>Стоимость товара без НДС, руб.</t>
  </si>
  <si>
    <t>Стоимость товара с учетом НДС, руб.</t>
  </si>
  <si>
    <t>ИТОГО</t>
  </si>
  <si>
    <t>х</t>
  </si>
  <si>
    <r>
      <t xml:space="preserve">Модель: </t>
    </r>
    <r>
      <rPr>
        <b/>
        <sz val="12"/>
        <rFont val="Calibri"/>
        <family val="2"/>
        <charset val="204"/>
        <scheme val="minor"/>
      </rPr>
      <t>Tiguar, LifeFitness, Escape или аналогичный по качеству товар иного производителя.</t>
    </r>
    <r>
      <rPr>
        <sz val="12"/>
        <rFont val="Calibri"/>
        <family val="2"/>
        <charset val="204"/>
        <scheme val="minor"/>
      </rPr>
      <t xml:space="preserve">
Материал: стальная полая труб в мягком неопреновом оплёте. 
Параметры: вес 3 кг, 4 кг, 5 кг, 6 кг.
Комплект 4 шт.(3,4,5,6 кг.)</t>
    </r>
  </si>
  <si>
    <r>
      <t>Модель:</t>
    </r>
    <r>
      <rPr>
        <b/>
        <sz val="12"/>
        <rFont val="Calibri"/>
        <family val="2"/>
        <charset val="204"/>
        <scheme val="minor"/>
      </rPr>
      <t xml:space="preserve"> Sport System или аналогичный по качеству товар иного производителя.</t>
    </r>
    <r>
      <rPr>
        <sz val="12"/>
        <rFont val="Calibri"/>
        <family val="2"/>
        <charset val="204"/>
        <scheme val="minor"/>
      </rPr>
      <t xml:space="preserve">
Параметры: клюшка - длина ручки 90-92 см., вес клюшки не более 260г., крюк прямой.
Мяч пластиковый  диаметр 72 мм.</t>
    </r>
  </si>
  <si>
    <r>
      <t xml:space="preserve">Модель: </t>
    </r>
    <r>
      <rPr>
        <b/>
        <sz val="12"/>
        <rFont val="Calibri"/>
        <family val="2"/>
        <charset val="204"/>
        <scheme val="minor"/>
      </rPr>
      <t>Maxim hockey или аналоичный по качеству товар иного производителя.</t>
    </r>
    <r>
      <rPr>
        <sz val="12"/>
        <rFont val="Calibri"/>
        <family val="2"/>
        <charset val="204"/>
        <scheme val="minor"/>
      </rPr>
      <t xml:space="preserve">
Параметры: диаметр 40мм. 
Материал: дерево.</t>
    </r>
  </si>
  <si>
    <r>
      <t xml:space="preserve">Модель: </t>
    </r>
    <r>
      <rPr>
        <b/>
        <sz val="12"/>
        <rFont val="Calibri"/>
        <family val="2"/>
        <charset val="204"/>
        <scheme val="minor"/>
      </rPr>
      <t xml:space="preserve"> VEGUM</t>
    </r>
    <r>
      <rPr>
        <sz val="12"/>
        <rFont val="Calibri"/>
        <family val="2"/>
        <charset val="204"/>
        <scheme val="minor"/>
      </rPr>
      <t xml:space="preserve">
Матиериал: выполнена из качественной, вулканизированной резины синего цвета.
Параметры: облегченный вес,  стандартные размеры - диаметр 76 мм, высота 25 мм., вес 120-140 гр</t>
    </r>
  </si>
  <si>
    <r>
      <t xml:space="preserve">Модель: </t>
    </r>
    <r>
      <rPr>
        <b/>
        <sz val="12"/>
        <rFont val="Calibri"/>
        <family val="2"/>
        <charset val="204"/>
        <scheme val="minor"/>
      </rPr>
      <t xml:space="preserve">Torneo или аналогичный по качеству товар иного производителя.
</t>
    </r>
    <r>
      <rPr>
        <sz val="12"/>
        <rFont val="Calibri"/>
        <family val="2"/>
        <charset val="204"/>
        <scheme val="minor"/>
      </rPr>
      <t xml:space="preserve">Материал: шнур резина, ручки пластик или дерево.
Параметры: скакалка должна иметь возможность регулировки по длине. Ручки должны быть выполнены из прочного пластика или дерева.
</t>
    </r>
    <r>
      <rPr>
        <b/>
        <sz val="12"/>
        <rFont val="Calibri"/>
        <family val="2"/>
        <charset val="204"/>
        <scheme val="minor"/>
      </rPr>
      <t>Общая длина с рукояткой - 200 см.- 30шт.
Общая длина с рукояткой - 280 см - 30шт.</t>
    </r>
    <r>
      <rPr>
        <sz val="12"/>
        <rFont val="Calibri"/>
        <family val="2"/>
        <charset val="204"/>
        <scheme val="minor"/>
      </rPr>
      <t xml:space="preserve">
</t>
    </r>
  </si>
  <si>
    <r>
      <t xml:space="preserve">Модель: </t>
    </r>
    <r>
      <rPr>
        <b/>
        <sz val="12"/>
        <rFont val="Calibri"/>
        <family val="2"/>
        <charset val="204"/>
        <scheme val="minor"/>
      </rPr>
      <t>TRX или аналогичный по качеству товар иного производителя.</t>
    </r>
    <r>
      <rPr>
        <sz val="12"/>
        <rFont val="Calibri"/>
        <family val="2"/>
        <charset val="204"/>
        <scheme val="minor"/>
      </rPr>
      <t xml:space="preserve">
Материал: хлопчатобумажное волокно (каболк).
Параметры: диаметр 40 мм., разрывная нагрузка 3795 кг., длина: ориентировочно 6 м.</t>
    </r>
  </si>
  <si>
    <t>Приложение к Форме № 3</t>
  </si>
  <si>
    <t>* В позициях, где указан бренд производителя, аналог не рассматривается.  По остальным позициям допускается аналогичный товар, идентичный по функциональному назначению, применению и не уступающий по своим параметрам товару, требуемому Заказчиком.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</si>
</sst>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scheme val="minor"/>
    </font>
    <font>
      <sz val="10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Verdana"/>
      <family val="2"/>
      <charset val="204"/>
    </font>
    <font>
      <sz val="12"/>
      <name val="Verdana"/>
      <family val="2"/>
      <charset val="204"/>
    </font>
    <font>
      <sz val="14"/>
      <name val="Verdana"/>
      <family val="2"/>
      <charset val="204"/>
    </font>
    <font>
      <u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vertical="center"/>
    </xf>
    <xf numFmtId="0" fontId="8" fillId="0" borderId="0" xfId="0" applyFont="1"/>
    <xf numFmtId="0" fontId="6" fillId="0" borderId="4" xfId="0" applyFont="1" applyBorder="1" applyAlignment="1">
      <alignment vertical="center"/>
    </xf>
    <xf numFmtId="0" fontId="9" fillId="0" borderId="0" xfId="0" applyFont="1" applyBorder="1"/>
    <xf numFmtId="0" fontId="6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3" fontId="5" fillId="0" borderId="1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4" fillId="0" borderId="5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1" fillId="0" borderId="0" xfId="2" applyFont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 2" xfId="1" xr:uid="{00000000-0005-0000-0000-000002000000}"/>
  </cellStyles>
  <dxfs count="0"/>
  <tableStyles count="0" defaultTableStyle="TableStyleMedium2" defaultPivotStyle="PivotStyleLight16"/>
  <colors>
    <mruColors>
      <color rgb="FFFFCCFF"/>
      <color rgb="FFFFE7FF"/>
      <color rgb="FFA7FFFF"/>
      <color rgb="FFCCCCFF"/>
      <color rgb="FF66FF66"/>
      <color rgb="FFFFFFCC"/>
      <color rgb="FF33CC33"/>
      <color rgb="FFCCFFFF"/>
      <color rgb="FF99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34</xdr:row>
      <xdr:rowOff>0</xdr:rowOff>
    </xdr:from>
    <xdr:to>
      <xdr:col>4</xdr:col>
      <xdr:colOff>304800</xdr:colOff>
      <xdr:row>34</xdr:row>
      <xdr:rowOff>304800</xdr:rowOff>
    </xdr:to>
    <xdr:sp macro="" textlink="">
      <xdr:nvSpPr>
        <xdr:cNvPr id="1028" name="AutoShape 4" descr="Коврик для фитнеса Demix серый цвет — купить за 1299 руб в  интернет-магазине Спортмастер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4686300" y="36433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304800</xdr:colOff>
      <xdr:row>34</xdr:row>
      <xdr:rowOff>304800</xdr:rowOff>
    </xdr:to>
    <xdr:sp macro="" textlink="">
      <xdr:nvSpPr>
        <xdr:cNvPr id="1029" name="AutoShape 5" descr="Коврик для фитнеса Demix серый цвет — купить за 1299 руб в  интернет-магазине Спортмастер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4686300" y="36433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304800</xdr:colOff>
      <xdr:row>34</xdr:row>
      <xdr:rowOff>304800</xdr:rowOff>
    </xdr:to>
    <xdr:sp macro="" textlink="">
      <xdr:nvSpPr>
        <xdr:cNvPr id="1030" name="AutoShape 6" descr="Коврик для фитнеса Demix серый цвет — купить за 1299 руб в  интернет-магазине Спортмастер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4686300" y="36433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1"/>
  <sheetViews>
    <sheetView tabSelected="1" view="pageBreakPreview" zoomScale="50" zoomScaleNormal="70" zoomScaleSheetLayoutView="50" zoomScalePageLayoutView="50" workbookViewId="0">
      <selection activeCell="E69" sqref="E69"/>
    </sheetView>
  </sheetViews>
  <sheetFormatPr defaultColWidth="10.140625" defaultRowHeight="15" x14ac:dyDescent="0.25"/>
  <cols>
    <col min="1" max="1" width="7.140625" style="15" customWidth="1"/>
    <col min="2" max="2" width="47.5703125" style="13" customWidth="1"/>
    <col min="3" max="3" width="11.42578125" style="14" customWidth="1"/>
    <col min="4" max="4" width="17" style="14" customWidth="1"/>
    <col min="5" max="6" width="79.140625" style="19" customWidth="1"/>
    <col min="7" max="7" width="16.42578125" customWidth="1"/>
    <col min="8" max="8" width="19.5703125" customWidth="1"/>
    <col min="9" max="9" width="17.5703125" customWidth="1"/>
    <col min="10" max="10" width="18.7109375" customWidth="1"/>
  </cols>
  <sheetData>
    <row r="1" spans="1:10" ht="27" customHeight="1" x14ac:dyDescent="0.25">
      <c r="A1" s="38" t="s">
        <v>120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1" customHeight="1" x14ac:dyDescent="0.25">
      <c r="A2" s="39" t="s">
        <v>102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20.25" customHeight="1" x14ac:dyDescent="0.25">
      <c r="A3" s="39"/>
      <c r="B3" s="40"/>
      <c r="C3" s="40"/>
      <c r="D3" s="40"/>
      <c r="E3" s="40"/>
      <c r="F3" s="40"/>
      <c r="G3" s="40"/>
      <c r="H3" s="40"/>
      <c r="I3" s="40"/>
      <c r="J3" s="40"/>
    </row>
    <row r="4" spans="1:10" ht="21" hidden="1" customHeight="1" x14ac:dyDescent="0.25">
      <c r="A4" s="39"/>
      <c r="B4" s="40"/>
      <c r="C4" s="40"/>
      <c r="D4" s="40"/>
      <c r="E4" s="40"/>
      <c r="F4" s="40"/>
      <c r="G4" s="40"/>
      <c r="H4" s="40"/>
      <c r="I4" s="40"/>
      <c r="J4" s="40"/>
    </row>
    <row r="5" spans="1:10" ht="51.75" customHeight="1" x14ac:dyDescent="0.25">
      <c r="A5" s="30" t="s">
        <v>17</v>
      </c>
      <c r="B5" s="5" t="s">
        <v>0</v>
      </c>
      <c r="C5" s="5" t="s">
        <v>1</v>
      </c>
      <c r="D5" s="5" t="s">
        <v>26</v>
      </c>
      <c r="E5" s="17" t="s">
        <v>103</v>
      </c>
      <c r="F5" s="16" t="s">
        <v>104</v>
      </c>
      <c r="G5" s="5" t="s">
        <v>108</v>
      </c>
      <c r="H5" s="5" t="s">
        <v>109</v>
      </c>
      <c r="I5" s="5" t="s">
        <v>110</v>
      </c>
      <c r="J5" s="5" t="s">
        <v>111</v>
      </c>
    </row>
    <row r="6" spans="1:10" ht="266.25" customHeight="1" x14ac:dyDescent="0.25">
      <c r="A6" s="31">
        <v>1</v>
      </c>
      <c r="B6" s="1" t="s">
        <v>2</v>
      </c>
      <c r="C6" s="2" t="s">
        <v>3</v>
      </c>
      <c r="D6" s="2">
        <v>20</v>
      </c>
      <c r="E6" s="12" t="s">
        <v>25</v>
      </c>
      <c r="F6" s="33"/>
      <c r="G6" s="36"/>
      <c r="H6" s="36">
        <f>G6*1.2</f>
        <v>0</v>
      </c>
      <c r="I6" s="36">
        <f>D6*G6</f>
        <v>0</v>
      </c>
      <c r="J6" s="36">
        <f>D6*H6</f>
        <v>0</v>
      </c>
    </row>
    <row r="7" spans="1:10" ht="113.25" customHeight="1" x14ac:dyDescent="0.25">
      <c r="A7" s="31">
        <v>2</v>
      </c>
      <c r="B7" s="1" t="s">
        <v>27</v>
      </c>
      <c r="C7" s="2" t="s">
        <v>3</v>
      </c>
      <c r="D7" s="2">
        <v>22</v>
      </c>
      <c r="E7" s="12" t="s">
        <v>69</v>
      </c>
      <c r="F7" s="33"/>
      <c r="G7" s="36"/>
      <c r="H7" s="36">
        <f t="shared" ref="H7:H58" si="0">G7*1.2</f>
        <v>0</v>
      </c>
      <c r="I7" s="36">
        <f t="shared" ref="I7:I58" si="1">D7*G7</f>
        <v>0</v>
      </c>
      <c r="J7" s="36">
        <f t="shared" ref="J7:J58" si="2">D7*H7</f>
        <v>0</v>
      </c>
    </row>
    <row r="8" spans="1:10" ht="119.25" customHeight="1" x14ac:dyDescent="0.25">
      <c r="A8" s="31">
        <v>3</v>
      </c>
      <c r="B8" s="1" t="s">
        <v>28</v>
      </c>
      <c r="C8" s="2" t="s">
        <v>3</v>
      </c>
      <c r="D8" s="2">
        <v>22</v>
      </c>
      <c r="E8" s="12" t="s">
        <v>70</v>
      </c>
      <c r="F8" s="33"/>
      <c r="G8" s="36"/>
      <c r="H8" s="36">
        <f t="shared" si="0"/>
        <v>0</v>
      </c>
      <c r="I8" s="36">
        <f t="shared" si="1"/>
        <v>0</v>
      </c>
      <c r="J8" s="36">
        <f t="shared" si="2"/>
        <v>0</v>
      </c>
    </row>
    <row r="9" spans="1:10" ht="119.25" customHeight="1" x14ac:dyDescent="0.25">
      <c r="A9" s="31">
        <v>4</v>
      </c>
      <c r="B9" s="1" t="s">
        <v>57</v>
      </c>
      <c r="C9" s="2" t="s">
        <v>3</v>
      </c>
      <c r="D9" s="2">
        <v>20</v>
      </c>
      <c r="E9" s="12" t="s">
        <v>62</v>
      </c>
      <c r="F9" s="33"/>
      <c r="G9" s="36"/>
      <c r="H9" s="36">
        <f t="shared" si="0"/>
        <v>0</v>
      </c>
      <c r="I9" s="36">
        <f t="shared" si="1"/>
        <v>0</v>
      </c>
      <c r="J9" s="36">
        <f t="shared" si="2"/>
        <v>0</v>
      </c>
    </row>
    <row r="10" spans="1:10" ht="106.5" customHeight="1" x14ac:dyDescent="0.25">
      <c r="A10" s="31">
        <v>5</v>
      </c>
      <c r="B10" s="1" t="s">
        <v>71</v>
      </c>
      <c r="C10" s="2" t="s">
        <v>4</v>
      </c>
      <c r="D10" s="2">
        <v>10</v>
      </c>
      <c r="E10" s="12" t="s">
        <v>114</v>
      </c>
      <c r="F10" s="33"/>
      <c r="G10" s="36"/>
      <c r="H10" s="36">
        <f t="shared" si="0"/>
        <v>0</v>
      </c>
      <c r="I10" s="36">
        <f t="shared" si="1"/>
        <v>0</v>
      </c>
      <c r="J10" s="36">
        <f t="shared" si="2"/>
        <v>0</v>
      </c>
    </row>
    <row r="11" spans="1:10" ht="129" customHeight="1" x14ac:dyDescent="0.25">
      <c r="A11" s="31">
        <v>6</v>
      </c>
      <c r="B11" s="4" t="s">
        <v>29</v>
      </c>
      <c r="C11" s="2" t="s">
        <v>3</v>
      </c>
      <c r="D11" s="2">
        <v>30</v>
      </c>
      <c r="E11" s="12" t="s">
        <v>72</v>
      </c>
      <c r="F11" s="33"/>
      <c r="G11" s="36"/>
      <c r="H11" s="36">
        <f t="shared" si="0"/>
        <v>0</v>
      </c>
      <c r="I11" s="36">
        <f t="shared" si="1"/>
        <v>0</v>
      </c>
      <c r="J11" s="36">
        <f t="shared" si="2"/>
        <v>0</v>
      </c>
    </row>
    <row r="12" spans="1:10" ht="122.25" customHeight="1" x14ac:dyDescent="0.25">
      <c r="A12" s="31">
        <v>7</v>
      </c>
      <c r="B12" s="18" t="s">
        <v>30</v>
      </c>
      <c r="C12" s="2" t="s">
        <v>3</v>
      </c>
      <c r="D12" s="2">
        <v>4</v>
      </c>
      <c r="E12" s="12" t="s">
        <v>96</v>
      </c>
      <c r="F12" s="33"/>
      <c r="G12" s="36"/>
      <c r="H12" s="36">
        <f t="shared" si="0"/>
        <v>0</v>
      </c>
      <c r="I12" s="36">
        <f t="shared" si="1"/>
        <v>0</v>
      </c>
      <c r="J12" s="36">
        <f t="shared" si="2"/>
        <v>0</v>
      </c>
    </row>
    <row r="13" spans="1:10" ht="140.25" customHeight="1" x14ac:dyDescent="0.25">
      <c r="A13" s="31">
        <v>8</v>
      </c>
      <c r="B13" s="1" t="s">
        <v>31</v>
      </c>
      <c r="C13" s="2" t="s">
        <v>3</v>
      </c>
      <c r="D13" s="2">
        <v>35</v>
      </c>
      <c r="E13" s="12" t="s">
        <v>100</v>
      </c>
      <c r="F13" s="33"/>
      <c r="G13" s="36"/>
      <c r="H13" s="36">
        <f t="shared" si="0"/>
        <v>0</v>
      </c>
      <c r="I13" s="36">
        <f t="shared" si="1"/>
        <v>0</v>
      </c>
      <c r="J13" s="36">
        <f t="shared" si="2"/>
        <v>0</v>
      </c>
    </row>
    <row r="14" spans="1:10" ht="141" customHeight="1" x14ac:dyDescent="0.25">
      <c r="A14" s="31">
        <v>9</v>
      </c>
      <c r="B14" s="4" t="s">
        <v>73</v>
      </c>
      <c r="C14" s="2" t="s">
        <v>3</v>
      </c>
      <c r="D14" s="2">
        <v>35</v>
      </c>
      <c r="E14" s="12" t="s">
        <v>101</v>
      </c>
      <c r="F14" s="33"/>
      <c r="G14" s="36"/>
      <c r="H14" s="36">
        <f t="shared" si="0"/>
        <v>0</v>
      </c>
      <c r="I14" s="36">
        <f t="shared" si="1"/>
        <v>0</v>
      </c>
      <c r="J14" s="36">
        <f t="shared" si="2"/>
        <v>0</v>
      </c>
    </row>
    <row r="15" spans="1:10" ht="190.5" customHeight="1" x14ac:dyDescent="0.25">
      <c r="A15" s="31">
        <v>10</v>
      </c>
      <c r="B15" s="1" t="s">
        <v>21</v>
      </c>
      <c r="C15" s="2" t="s">
        <v>4</v>
      </c>
      <c r="D15" s="2">
        <v>3</v>
      </c>
      <c r="E15" s="12" t="s">
        <v>115</v>
      </c>
      <c r="F15" s="33"/>
      <c r="G15" s="36"/>
      <c r="H15" s="36">
        <f t="shared" si="0"/>
        <v>0</v>
      </c>
      <c r="I15" s="36">
        <f t="shared" si="1"/>
        <v>0</v>
      </c>
      <c r="J15" s="36">
        <f t="shared" si="2"/>
        <v>0</v>
      </c>
    </row>
    <row r="16" spans="1:10" ht="98.25" customHeight="1" x14ac:dyDescent="0.25">
      <c r="A16" s="31">
        <v>11</v>
      </c>
      <c r="B16" s="1" t="s">
        <v>32</v>
      </c>
      <c r="C16" s="2" t="s">
        <v>3</v>
      </c>
      <c r="D16" s="2">
        <v>50</v>
      </c>
      <c r="E16" s="12" t="s">
        <v>74</v>
      </c>
      <c r="F16" s="33"/>
      <c r="G16" s="36"/>
      <c r="H16" s="36">
        <f t="shared" si="0"/>
        <v>0</v>
      </c>
      <c r="I16" s="36">
        <f t="shared" si="1"/>
        <v>0</v>
      </c>
      <c r="J16" s="36">
        <f t="shared" si="2"/>
        <v>0</v>
      </c>
    </row>
    <row r="17" spans="1:10" ht="88.5" customHeight="1" x14ac:dyDescent="0.25">
      <c r="A17" s="31">
        <v>12</v>
      </c>
      <c r="B17" s="1" t="s">
        <v>33</v>
      </c>
      <c r="C17" s="2" t="s">
        <v>3</v>
      </c>
      <c r="D17" s="2">
        <v>100</v>
      </c>
      <c r="E17" s="12" t="s">
        <v>116</v>
      </c>
      <c r="F17" s="33"/>
      <c r="G17" s="36"/>
      <c r="H17" s="36">
        <f t="shared" si="0"/>
        <v>0</v>
      </c>
      <c r="I17" s="36">
        <f t="shared" si="1"/>
        <v>0</v>
      </c>
      <c r="J17" s="36">
        <f t="shared" si="2"/>
        <v>0</v>
      </c>
    </row>
    <row r="18" spans="1:10" ht="81.75" customHeight="1" x14ac:dyDescent="0.25">
      <c r="A18" s="31">
        <v>13</v>
      </c>
      <c r="B18" s="1" t="s">
        <v>34</v>
      </c>
      <c r="C18" s="2" t="s">
        <v>3</v>
      </c>
      <c r="D18" s="2">
        <v>100</v>
      </c>
      <c r="E18" s="12" t="s">
        <v>75</v>
      </c>
      <c r="F18" s="33"/>
      <c r="G18" s="36"/>
      <c r="H18" s="36">
        <f t="shared" si="0"/>
        <v>0</v>
      </c>
      <c r="I18" s="36">
        <f t="shared" si="1"/>
        <v>0</v>
      </c>
      <c r="J18" s="36">
        <f t="shared" si="2"/>
        <v>0</v>
      </c>
    </row>
    <row r="19" spans="1:10" ht="84" customHeight="1" x14ac:dyDescent="0.25">
      <c r="A19" s="31">
        <v>14</v>
      </c>
      <c r="B19" s="1" t="s">
        <v>35</v>
      </c>
      <c r="C19" s="2" t="s">
        <v>18</v>
      </c>
      <c r="D19" s="2">
        <v>100</v>
      </c>
      <c r="E19" s="12" t="s">
        <v>76</v>
      </c>
      <c r="F19" s="33"/>
      <c r="G19" s="36"/>
      <c r="H19" s="36">
        <f t="shared" si="0"/>
        <v>0</v>
      </c>
      <c r="I19" s="36">
        <f t="shared" si="1"/>
        <v>0</v>
      </c>
      <c r="J19" s="36">
        <f t="shared" si="2"/>
        <v>0</v>
      </c>
    </row>
    <row r="20" spans="1:10" ht="117.75" customHeight="1" x14ac:dyDescent="0.25">
      <c r="A20" s="31">
        <v>15</v>
      </c>
      <c r="B20" s="1" t="s">
        <v>36</v>
      </c>
      <c r="C20" s="2" t="s">
        <v>3</v>
      </c>
      <c r="D20" s="2">
        <v>30</v>
      </c>
      <c r="E20" s="12" t="s">
        <v>77</v>
      </c>
      <c r="F20" s="33"/>
      <c r="G20" s="36"/>
      <c r="H20" s="36">
        <f t="shared" si="0"/>
        <v>0</v>
      </c>
      <c r="I20" s="36">
        <f t="shared" si="1"/>
        <v>0</v>
      </c>
      <c r="J20" s="36">
        <f t="shared" si="2"/>
        <v>0</v>
      </c>
    </row>
    <row r="21" spans="1:10" ht="123.75" customHeight="1" x14ac:dyDescent="0.25">
      <c r="A21" s="31">
        <v>16</v>
      </c>
      <c r="B21" s="1" t="s">
        <v>36</v>
      </c>
      <c r="C21" s="2" t="s">
        <v>3</v>
      </c>
      <c r="D21" s="2">
        <v>50</v>
      </c>
      <c r="E21" s="12" t="s">
        <v>78</v>
      </c>
      <c r="F21" s="33"/>
      <c r="G21" s="36"/>
      <c r="H21" s="36">
        <f t="shared" si="0"/>
        <v>0</v>
      </c>
      <c r="I21" s="36">
        <f t="shared" si="1"/>
        <v>0</v>
      </c>
      <c r="J21" s="36">
        <f t="shared" si="2"/>
        <v>0</v>
      </c>
    </row>
    <row r="22" spans="1:10" ht="137.25" customHeight="1" x14ac:dyDescent="0.25">
      <c r="A22" s="31">
        <v>17</v>
      </c>
      <c r="B22" s="1" t="s">
        <v>36</v>
      </c>
      <c r="C22" s="2" t="s">
        <v>3</v>
      </c>
      <c r="D22" s="2">
        <v>35</v>
      </c>
      <c r="E22" s="12" t="s">
        <v>79</v>
      </c>
      <c r="F22" s="33"/>
      <c r="G22" s="36"/>
      <c r="H22" s="36">
        <f t="shared" si="0"/>
        <v>0</v>
      </c>
      <c r="I22" s="36">
        <f t="shared" si="1"/>
        <v>0</v>
      </c>
      <c r="J22" s="36">
        <f t="shared" si="2"/>
        <v>0</v>
      </c>
    </row>
    <row r="23" spans="1:10" ht="138.75" customHeight="1" x14ac:dyDescent="0.25">
      <c r="A23" s="31">
        <v>18</v>
      </c>
      <c r="B23" s="1" t="s">
        <v>37</v>
      </c>
      <c r="C23" s="2" t="s">
        <v>3</v>
      </c>
      <c r="D23" s="2">
        <v>35</v>
      </c>
      <c r="E23" s="12" t="s">
        <v>80</v>
      </c>
      <c r="F23" s="33"/>
      <c r="G23" s="36"/>
      <c r="H23" s="36">
        <f t="shared" si="0"/>
        <v>0</v>
      </c>
      <c r="I23" s="36">
        <f t="shared" si="1"/>
        <v>0</v>
      </c>
      <c r="J23" s="36">
        <f t="shared" si="2"/>
        <v>0</v>
      </c>
    </row>
    <row r="24" spans="1:10" ht="102" customHeight="1" x14ac:dyDescent="0.25">
      <c r="A24" s="31">
        <v>19</v>
      </c>
      <c r="B24" s="1" t="s">
        <v>38</v>
      </c>
      <c r="C24" s="2" t="s">
        <v>3</v>
      </c>
      <c r="D24" s="2">
        <v>10</v>
      </c>
      <c r="E24" s="12" t="s">
        <v>81</v>
      </c>
      <c r="F24" s="33"/>
      <c r="G24" s="36"/>
      <c r="H24" s="36">
        <f t="shared" si="0"/>
        <v>0</v>
      </c>
      <c r="I24" s="36">
        <f t="shared" si="1"/>
        <v>0</v>
      </c>
      <c r="J24" s="36">
        <f t="shared" si="2"/>
        <v>0</v>
      </c>
    </row>
    <row r="25" spans="1:10" ht="111.75" customHeight="1" x14ac:dyDescent="0.25">
      <c r="A25" s="31">
        <v>20</v>
      </c>
      <c r="B25" s="1" t="s">
        <v>39</v>
      </c>
      <c r="C25" s="2" t="s">
        <v>3</v>
      </c>
      <c r="D25" s="2">
        <v>40</v>
      </c>
      <c r="E25" s="12" t="s">
        <v>82</v>
      </c>
      <c r="F25" s="33"/>
      <c r="G25" s="36"/>
      <c r="H25" s="36">
        <f t="shared" si="0"/>
        <v>0</v>
      </c>
      <c r="I25" s="36">
        <f t="shared" si="1"/>
        <v>0</v>
      </c>
      <c r="J25" s="36">
        <f t="shared" si="2"/>
        <v>0</v>
      </c>
    </row>
    <row r="26" spans="1:10" ht="118.5" customHeight="1" x14ac:dyDescent="0.25">
      <c r="A26" s="31">
        <v>21</v>
      </c>
      <c r="B26" s="1" t="s">
        <v>39</v>
      </c>
      <c r="C26" s="2" t="s">
        <v>3</v>
      </c>
      <c r="D26" s="2">
        <v>20</v>
      </c>
      <c r="E26" s="12" t="s">
        <v>83</v>
      </c>
      <c r="F26" s="33"/>
      <c r="G26" s="36"/>
      <c r="H26" s="36">
        <f t="shared" si="0"/>
        <v>0</v>
      </c>
      <c r="I26" s="36">
        <f t="shared" si="1"/>
        <v>0</v>
      </c>
      <c r="J26" s="36">
        <f t="shared" si="2"/>
        <v>0</v>
      </c>
    </row>
    <row r="27" spans="1:10" ht="88.5" customHeight="1" x14ac:dyDescent="0.25">
      <c r="A27" s="31">
        <v>22</v>
      </c>
      <c r="B27" s="1" t="s">
        <v>40</v>
      </c>
      <c r="C27" s="2" t="s">
        <v>3</v>
      </c>
      <c r="D27" s="2">
        <v>25</v>
      </c>
      <c r="E27" s="12" t="s">
        <v>84</v>
      </c>
      <c r="F27" s="33"/>
      <c r="G27" s="36"/>
      <c r="H27" s="36">
        <f t="shared" si="0"/>
        <v>0</v>
      </c>
      <c r="I27" s="36">
        <f t="shared" si="1"/>
        <v>0</v>
      </c>
      <c r="J27" s="36">
        <f t="shared" si="2"/>
        <v>0</v>
      </c>
    </row>
    <row r="28" spans="1:10" ht="107.25" customHeight="1" x14ac:dyDescent="0.25">
      <c r="A28" s="31">
        <v>23</v>
      </c>
      <c r="B28" s="1" t="s">
        <v>41</v>
      </c>
      <c r="C28" s="2" t="s">
        <v>3</v>
      </c>
      <c r="D28" s="2">
        <v>25</v>
      </c>
      <c r="E28" s="12" t="s">
        <v>85</v>
      </c>
      <c r="F28" s="33"/>
      <c r="G28" s="36"/>
      <c r="H28" s="36">
        <f t="shared" si="0"/>
        <v>0</v>
      </c>
      <c r="I28" s="36">
        <f t="shared" si="1"/>
        <v>0</v>
      </c>
      <c r="J28" s="36">
        <f t="shared" si="2"/>
        <v>0</v>
      </c>
    </row>
    <row r="29" spans="1:10" ht="108.75" customHeight="1" x14ac:dyDescent="0.25">
      <c r="A29" s="31">
        <v>24</v>
      </c>
      <c r="B29" s="1" t="s">
        <v>42</v>
      </c>
      <c r="C29" s="2" t="s">
        <v>3</v>
      </c>
      <c r="D29" s="2">
        <v>1000</v>
      </c>
      <c r="E29" s="12" t="s">
        <v>86</v>
      </c>
      <c r="F29" s="33"/>
      <c r="G29" s="36"/>
      <c r="H29" s="36">
        <f t="shared" si="0"/>
        <v>0</v>
      </c>
      <c r="I29" s="36">
        <f t="shared" si="1"/>
        <v>0</v>
      </c>
      <c r="J29" s="36">
        <f t="shared" si="2"/>
        <v>0</v>
      </c>
    </row>
    <row r="30" spans="1:10" ht="110.25" customHeight="1" x14ac:dyDescent="0.25">
      <c r="A30" s="31">
        <v>25</v>
      </c>
      <c r="B30" s="1" t="s">
        <v>43</v>
      </c>
      <c r="C30" s="2" t="s">
        <v>3</v>
      </c>
      <c r="D30" s="2">
        <v>120</v>
      </c>
      <c r="E30" s="12" t="s">
        <v>87</v>
      </c>
      <c r="F30" s="33"/>
      <c r="G30" s="36"/>
      <c r="H30" s="36">
        <f t="shared" si="0"/>
        <v>0</v>
      </c>
      <c r="I30" s="36">
        <f t="shared" si="1"/>
        <v>0</v>
      </c>
      <c r="J30" s="36">
        <f t="shared" si="2"/>
        <v>0</v>
      </c>
    </row>
    <row r="31" spans="1:10" ht="111.75" customHeight="1" x14ac:dyDescent="0.25">
      <c r="A31" s="31">
        <v>26</v>
      </c>
      <c r="B31" s="1" t="s">
        <v>94</v>
      </c>
      <c r="C31" s="2" t="s">
        <v>3</v>
      </c>
      <c r="D31" s="2">
        <v>275</v>
      </c>
      <c r="E31" s="12" t="s">
        <v>117</v>
      </c>
      <c r="F31" s="33"/>
      <c r="G31" s="36"/>
      <c r="H31" s="36">
        <f t="shared" si="0"/>
        <v>0</v>
      </c>
      <c r="I31" s="36">
        <f t="shared" si="1"/>
        <v>0</v>
      </c>
      <c r="J31" s="36">
        <f t="shared" si="2"/>
        <v>0</v>
      </c>
    </row>
    <row r="32" spans="1:10" ht="107.25" customHeight="1" x14ac:dyDescent="0.25">
      <c r="A32" s="31">
        <v>27</v>
      </c>
      <c r="B32" s="1" t="s">
        <v>19</v>
      </c>
      <c r="C32" s="2" t="s">
        <v>3</v>
      </c>
      <c r="D32" s="2">
        <v>120</v>
      </c>
      <c r="E32" s="12" t="s">
        <v>20</v>
      </c>
      <c r="F32" s="33"/>
      <c r="G32" s="36"/>
      <c r="H32" s="36">
        <f t="shared" si="0"/>
        <v>0</v>
      </c>
      <c r="I32" s="36">
        <f t="shared" si="1"/>
        <v>0</v>
      </c>
      <c r="J32" s="36">
        <f t="shared" si="2"/>
        <v>0</v>
      </c>
    </row>
    <row r="33" spans="1:10" ht="84.75" customHeight="1" x14ac:dyDescent="0.25">
      <c r="A33" s="31">
        <v>28</v>
      </c>
      <c r="B33" s="1" t="s">
        <v>5</v>
      </c>
      <c r="C33" s="2" t="s">
        <v>3</v>
      </c>
      <c r="D33" s="2">
        <v>25</v>
      </c>
      <c r="E33" s="12" t="s">
        <v>44</v>
      </c>
      <c r="F33" s="33"/>
      <c r="G33" s="36"/>
      <c r="H33" s="36">
        <f t="shared" si="0"/>
        <v>0</v>
      </c>
      <c r="I33" s="36">
        <f t="shared" si="1"/>
        <v>0</v>
      </c>
      <c r="J33" s="36">
        <f t="shared" si="2"/>
        <v>0</v>
      </c>
    </row>
    <row r="34" spans="1:10" ht="146.25" customHeight="1" x14ac:dyDescent="0.25">
      <c r="A34" s="31">
        <v>29</v>
      </c>
      <c r="B34" s="1" t="s">
        <v>45</v>
      </c>
      <c r="C34" s="2" t="s">
        <v>3</v>
      </c>
      <c r="D34" s="2">
        <v>20</v>
      </c>
      <c r="E34" s="19" t="s">
        <v>58</v>
      </c>
      <c r="F34" s="34"/>
      <c r="G34" s="36"/>
      <c r="H34" s="36">
        <f t="shared" si="0"/>
        <v>0</v>
      </c>
      <c r="I34" s="36">
        <f t="shared" si="1"/>
        <v>0</v>
      </c>
      <c r="J34" s="36">
        <f t="shared" si="2"/>
        <v>0</v>
      </c>
    </row>
    <row r="35" spans="1:10" ht="196.5" customHeight="1" x14ac:dyDescent="0.25">
      <c r="A35" s="31">
        <v>30</v>
      </c>
      <c r="B35" s="3" t="s">
        <v>46</v>
      </c>
      <c r="C35" s="20" t="s">
        <v>3</v>
      </c>
      <c r="D35" s="20">
        <v>1</v>
      </c>
      <c r="E35" s="12" t="s">
        <v>88</v>
      </c>
      <c r="F35" s="33"/>
      <c r="G35" s="36"/>
      <c r="H35" s="36">
        <f t="shared" si="0"/>
        <v>0</v>
      </c>
      <c r="I35" s="36">
        <f t="shared" si="1"/>
        <v>0</v>
      </c>
      <c r="J35" s="36">
        <f t="shared" si="2"/>
        <v>0</v>
      </c>
    </row>
    <row r="36" spans="1:10" ht="131.25" customHeight="1" x14ac:dyDescent="0.25">
      <c r="A36" s="31">
        <v>31</v>
      </c>
      <c r="B36" s="1" t="s">
        <v>11</v>
      </c>
      <c r="C36" s="2" t="s">
        <v>3</v>
      </c>
      <c r="D36" s="2">
        <v>60</v>
      </c>
      <c r="E36" s="12" t="s">
        <v>47</v>
      </c>
      <c r="F36" s="33"/>
      <c r="G36" s="36"/>
      <c r="H36" s="36">
        <f t="shared" si="0"/>
        <v>0</v>
      </c>
      <c r="I36" s="36">
        <f t="shared" si="1"/>
        <v>0</v>
      </c>
      <c r="J36" s="36">
        <f t="shared" si="2"/>
        <v>0</v>
      </c>
    </row>
    <row r="37" spans="1:10" ht="84.75" customHeight="1" x14ac:dyDescent="0.25">
      <c r="A37" s="31">
        <v>32</v>
      </c>
      <c r="B37" s="21" t="s">
        <v>6</v>
      </c>
      <c r="C37" s="22" t="s">
        <v>3</v>
      </c>
      <c r="D37" s="22">
        <v>30</v>
      </c>
      <c r="E37" s="12" t="s">
        <v>48</v>
      </c>
      <c r="F37" s="33"/>
      <c r="G37" s="36"/>
      <c r="H37" s="36">
        <f t="shared" si="0"/>
        <v>0</v>
      </c>
      <c r="I37" s="36">
        <f t="shared" si="1"/>
        <v>0</v>
      </c>
      <c r="J37" s="36">
        <f t="shared" si="2"/>
        <v>0</v>
      </c>
    </row>
    <row r="38" spans="1:10" ht="84.75" customHeight="1" x14ac:dyDescent="0.25">
      <c r="A38" s="31">
        <v>33</v>
      </c>
      <c r="B38" s="21" t="s">
        <v>61</v>
      </c>
      <c r="C38" s="22" t="s">
        <v>3</v>
      </c>
      <c r="D38" s="22">
        <v>2</v>
      </c>
      <c r="E38" s="12" t="s">
        <v>66</v>
      </c>
      <c r="F38" s="33"/>
      <c r="G38" s="36"/>
      <c r="H38" s="36">
        <f t="shared" si="0"/>
        <v>0</v>
      </c>
      <c r="I38" s="36">
        <f t="shared" si="1"/>
        <v>0</v>
      </c>
      <c r="J38" s="36">
        <f t="shared" si="2"/>
        <v>0</v>
      </c>
    </row>
    <row r="39" spans="1:10" ht="84.75" customHeight="1" x14ac:dyDescent="0.25">
      <c r="A39" s="31">
        <v>34</v>
      </c>
      <c r="B39" s="21" t="s">
        <v>61</v>
      </c>
      <c r="C39" s="22" t="s">
        <v>3</v>
      </c>
      <c r="D39" s="22">
        <v>2</v>
      </c>
      <c r="E39" s="12" t="s">
        <v>67</v>
      </c>
      <c r="F39" s="33"/>
      <c r="G39" s="36"/>
      <c r="H39" s="36">
        <f t="shared" si="0"/>
        <v>0</v>
      </c>
      <c r="I39" s="36">
        <f t="shared" si="1"/>
        <v>0</v>
      </c>
      <c r="J39" s="36">
        <f t="shared" si="2"/>
        <v>0</v>
      </c>
    </row>
    <row r="40" spans="1:10" ht="84.75" customHeight="1" x14ac:dyDescent="0.25">
      <c r="A40" s="31">
        <v>35</v>
      </c>
      <c r="B40" s="21" t="s">
        <v>61</v>
      </c>
      <c r="C40" s="22" t="s">
        <v>3</v>
      </c>
      <c r="D40" s="22">
        <v>2</v>
      </c>
      <c r="E40" s="12" t="s">
        <v>68</v>
      </c>
      <c r="F40" s="33"/>
      <c r="G40" s="36"/>
      <c r="H40" s="36">
        <f t="shared" si="0"/>
        <v>0</v>
      </c>
      <c r="I40" s="36">
        <f t="shared" si="1"/>
        <v>0</v>
      </c>
      <c r="J40" s="36">
        <f t="shared" si="2"/>
        <v>0</v>
      </c>
    </row>
    <row r="41" spans="1:10" ht="72.75" customHeight="1" x14ac:dyDescent="0.25">
      <c r="A41" s="31">
        <v>36</v>
      </c>
      <c r="B41" s="21" t="s">
        <v>7</v>
      </c>
      <c r="C41" s="22" t="s">
        <v>3</v>
      </c>
      <c r="D41" s="22">
        <v>60</v>
      </c>
      <c r="E41" s="12" t="s">
        <v>49</v>
      </c>
      <c r="F41" s="33"/>
      <c r="G41" s="36"/>
      <c r="H41" s="36">
        <f t="shared" si="0"/>
        <v>0</v>
      </c>
      <c r="I41" s="36">
        <f t="shared" si="1"/>
        <v>0</v>
      </c>
      <c r="J41" s="36">
        <f t="shared" si="2"/>
        <v>0</v>
      </c>
    </row>
    <row r="42" spans="1:10" ht="87.75" customHeight="1" x14ac:dyDescent="0.25">
      <c r="A42" s="31">
        <v>37</v>
      </c>
      <c r="B42" s="21" t="s">
        <v>98</v>
      </c>
      <c r="C42" s="22" t="s">
        <v>3</v>
      </c>
      <c r="D42" s="22">
        <v>40</v>
      </c>
      <c r="E42" s="12"/>
      <c r="F42" s="33"/>
      <c r="G42" s="36"/>
      <c r="H42" s="36">
        <f t="shared" si="0"/>
        <v>0</v>
      </c>
      <c r="I42" s="36">
        <f t="shared" si="1"/>
        <v>0</v>
      </c>
      <c r="J42" s="36">
        <f t="shared" si="2"/>
        <v>0</v>
      </c>
    </row>
    <row r="43" spans="1:10" ht="107.25" customHeight="1" x14ac:dyDescent="0.25">
      <c r="A43" s="31">
        <v>38</v>
      </c>
      <c r="B43" s="21" t="s">
        <v>8</v>
      </c>
      <c r="C43" s="22" t="s">
        <v>3</v>
      </c>
      <c r="D43" s="22">
        <v>20</v>
      </c>
      <c r="E43" s="12" t="s">
        <v>50</v>
      </c>
      <c r="F43" s="33"/>
      <c r="G43" s="36"/>
      <c r="H43" s="36">
        <f t="shared" si="0"/>
        <v>0</v>
      </c>
      <c r="I43" s="36">
        <f t="shared" si="1"/>
        <v>0</v>
      </c>
      <c r="J43" s="36">
        <f t="shared" si="2"/>
        <v>0</v>
      </c>
    </row>
    <row r="44" spans="1:10" ht="102.75" customHeight="1" x14ac:dyDescent="0.25">
      <c r="A44" s="31">
        <v>39</v>
      </c>
      <c r="B44" s="21" t="s">
        <v>9</v>
      </c>
      <c r="C44" s="22" t="s">
        <v>3</v>
      </c>
      <c r="D44" s="22">
        <v>60</v>
      </c>
      <c r="E44" s="24" t="s">
        <v>118</v>
      </c>
      <c r="F44" s="35"/>
      <c r="G44" s="36"/>
      <c r="H44" s="36">
        <f t="shared" si="0"/>
        <v>0</v>
      </c>
      <c r="I44" s="36">
        <f t="shared" si="1"/>
        <v>0</v>
      </c>
      <c r="J44" s="36">
        <f t="shared" si="2"/>
        <v>0</v>
      </c>
    </row>
    <row r="45" spans="1:10" ht="132.75" customHeight="1" x14ac:dyDescent="0.25">
      <c r="A45" s="31">
        <v>40</v>
      </c>
      <c r="B45" s="21" t="s">
        <v>22</v>
      </c>
      <c r="C45" s="22" t="s">
        <v>3</v>
      </c>
      <c r="D45" s="22">
        <v>30</v>
      </c>
      <c r="E45" s="12" t="s">
        <v>89</v>
      </c>
      <c r="F45" s="33"/>
      <c r="G45" s="36"/>
      <c r="H45" s="36">
        <f t="shared" si="0"/>
        <v>0</v>
      </c>
      <c r="I45" s="36">
        <f t="shared" si="1"/>
        <v>0</v>
      </c>
      <c r="J45" s="36">
        <f t="shared" si="2"/>
        <v>0</v>
      </c>
    </row>
    <row r="46" spans="1:10" ht="130.5" customHeight="1" x14ac:dyDescent="0.25">
      <c r="A46" s="31">
        <v>41</v>
      </c>
      <c r="B46" s="21" t="s">
        <v>95</v>
      </c>
      <c r="C46" s="22" t="s">
        <v>3</v>
      </c>
      <c r="D46" s="22">
        <v>6</v>
      </c>
      <c r="E46" s="12" t="s">
        <v>119</v>
      </c>
      <c r="F46" s="33"/>
      <c r="G46" s="36"/>
      <c r="H46" s="36">
        <f t="shared" si="0"/>
        <v>0</v>
      </c>
      <c r="I46" s="36">
        <f t="shared" si="1"/>
        <v>0</v>
      </c>
      <c r="J46" s="36">
        <f t="shared" si="2"/>
        <v>0</v>
      </c>
    </row>
    <row r="47" spans="1:10" ht="102.75" customHeight="1" x14ac:dyDescent="0.25">
      <c r="A47" s="31">
        <v>42</v>
      </c>
      <c r="B47" s="21" t="s">
        <v>15</v>
      </c>
      <c r="C47" s="22" t="s">
        <v>3</v>
      </c>
      <c r="D47" s="22">
        <v>60</v>
      </c>
      <c r="E47" s="12" t="s">
        <v>63</v>
      </c>
      <c r="F47" s="33"/>
      <c r="G47" s="36"/>
      <c r="H47" s="36">
        <f t="shared" si="0"/>
        <v>0</v>
      </c>
      <c r="I47" s="36">
        <f t="shared" si="1"/>
        <v>0</v>
      </c>
      <c r="J47" s="36">
        <f t="shared" si="2"/>
        <v>0</v>
      </c>
    </row>
    <row r="48" spans="1:10" ht="122.25" customHeight="1" x14ac:dyDescent="0.25">
      <c r="A48" s="31">
        <v>43</v>
      </c>
      <c r="B48" s="21" t="s">
        <v>99</v>
      </c>
      <c r="C48" s="22" t="s">
        <v>3</v>
      </c>
      <c r="D48" s="22">
        <v>30</v>
      </c>
      <c r="E48" s="12" t="s">
        <v>90</v>
      </c>
      <c r="F48" s="33"/>
      <c r="G48" s="36"/>
      <c r="H48" s="36">
        <f t="shared" si="0"/>
        <v>0</v>
      </c>
      <c r="I48" s="36">
        <f t="shared" si="1"/>
        <v>0</v>
      </c>
      <c r="J48" s="36">
        <f t="shared" si="2"/>
        <v>0</v>
      </c>
    </row>
    <row r="49" spans="1:10" ht="96" customHeight="1" x14ac:dyDescent="0.25">
      <c r="A49" s="31">
        <v>44</v>
      </c>
      <c r="B49" s="21" t="s">
        <v>51</v>
      </c>
      <c r="C49" s="22" t="s">
        <v>4</v>
      </c>
      <c r="D49" s="22">
        <v>6</v>
      </c>
      <c r="E49" s="12" t="s">
        <v>91</v>
      </c>
      <c r="F49" s="33"/>
      <c r="G49" s="36"/>
      <c r="H49" s="36">
        <f t="shared" si="0"/>
        <v>0</v>
      </c>
      <c r="I49" s="36">
        <f t="shared" si="1"/>
        <v>0</v>
      </c>
      <c r="J49" s="36">
        <f t="shared" si="2"/>
        <v>0</v>
      </c>
    </row>
    <row r="50" spans="1:10" ht="144.75" customHeight="1" x14ac:dyDescent="0.25">
      <c r="A50" s="31">
        <v>45</v>
      </c>
      <c r="B50" s="21" t="s">
        <v>24</v>
      </c>
      <c r="C50" s="22" t="s">
        <v>13</v>
      </c>
      <c r="D50" s="22">
        <v>30</v>
      </c>
      <c r="E50" s="12" t="s">
        <v>64</v>
      </c>
      <c r="F50" s="33"/>
      <c r="G50" s="36"/>
      <c r="H50" s="36">
        <f t="shared" si="0"/>
        <v>0</v>
      </c>
      <c r="I50" s="36">
        <f t="shared" si="1"/>
        <v>0</v>
      </c>
      <c r="J50" s="36">
        <f t="shared" si="2"/>
        <v>0</v>
      </c>
    </row>
    <row r="51" spans="1:10" ht="128.25" customHeight="1" x14ac:dyDescent="0.25">
      <c r="A51" s="31">
        <v>46</v>
      </c>
      <c r="B51" s="21" t="s">
        <v>52</v>
      </c>
      <c r="C51" s="22" t="s">
        <v>13</v>
      </c>
      <c r="D51" s="22">
        <v>90</v>
      </c>
      <c r="E51" s="12" t="s">
        <v>92</v>
      </c>
      <c r="F51" s="33"/>
      <c r="G51" s="36"/>
      <c r="H51" s="36">
        <f t="shared" si="0"/>
        <v>0</v>
      </c>
      <c r="I51" s="36">
        <f t="shared" si="1"/>
        <v>0</v>
      </c>
      <c r="J51" s="36">
        <f t="shared" si="2"/>
        <v>0</v>
      </c>
    </row>
    <row r="52" spans="1:10" ht="48.75" customHeight="1" x14ac:dyDescent="0.25">
      <c r="A52" s="31">
        <v>47</v>
      </c>
      <c r="B52" s="21" t="s">
        <v>10</v>
      </c>
      <c r="C52" s="22" t="s">
        <v>13</v>
      </c>
      <c r="D52" s="22">
        <v>60</v>
      </c>
      <c r="E52" s="12" t="s">
        <v>53</v>
      </c>
      <c r="F52" s="33"/>
      <c r="G52" s="36"/>
      <c r="H52" s="36">
        <f t="shared" si="0"/>
        <v>0</v>
      </c>
      <c r="I52" s="36">
        <f t="shared" si="1"/>
        <v>0</v>
      </c>
      <c r="J52" s="36">
        <f t="shared" si="2"/>
        <v>0</v>
      </c>
    </row>
    <row r="53" spans="1:10" ht="100.5" customHeight="1" x14ac:dyDescent="0.25">
      <c r="A53" s="31">
        <v>48</v>
      </c>
      <c r="B53" s="21" t="s">
        <v>65</v>
      </c>
      <c r="C53" s="22" t="s">
        <v>13</v>
      </c>
      <c r="D53" s="22">
        <v>40</v>
      </c>
      <c r="E53" s="12" t="s">
        <v>93</v>
      </c>
      <c r="F53" s="33"/>
      <c r="G53" s="36"/>
      <c r="H53" s="36">
        <f t="shared" si="0"/>
        <v>0</v>
      </c>
      <c r="I53" s="36">
        <f t="shared" si="1"/>
        <v>0</v>
      </c>
      <c r="J53" s="36">
        <f t="shared" si="2"/>
        <v>0</v>
      </c>
    </row>
    <row r="54" spans="1:10" ht="132" customHeight="1" x14ac:dyDescent="0.25">
      <c r="A54" s="31">
        <v>49</v>
      </c>
      <c r="B54" s="21" t="s">
        <v>12</v>
      </c>
      <c r="C54" s="22" t="s">
        <v>3</v>
      </c>
      <c r="D54" s="22">
        <v>7</v>
      </c>
      <c r="E54" s="12" t="s">
        <v>54</v>
      </c>
      <c r="F54" s="33"/>
      <c r="G54" s="36"/>
      <c r="H54" s="36">
        <f t="shared" si="0"/>
        <v>0</v>
      </c>
      <c r="I54" s="36">
        <f t="shared" si="1"/>
        <v>0</v>
      </c>
      <c r="J54" s="36">
        <f t="shared" si="2"/>
        <v>0</v>
      </c>
    </row>
    <row r="55" spans="1:10" ht="76.5" customHeight="1" x14ac:dyDescent="0.25">
      <c r="A55" s="31">
        <v>50</v>
      </c>
      <c r="B55" s="21" t="s">
        <v>16</v>
      </c>
      <c r="C55" s="22" t="s">
        <v>3</v>
      </c>
      <c r="D55" s="22">
        <v>30</v>
      </c>
      <c r="E55" s="12" t="s">
        <v>97</v>
      </c>
      <c r="F55" s="33"/>
      <c r="G55" s="36"/>
      <c r="H55" s="36">
        <f t="shared" si="0"/>
        <v>0</v>
      </c>
      <c r="I55" s="36">
        <f t="shared" si="1"/>
        <v>0</v>
      </c>
      <c r="J55" s="36">
        <f t="shared" si="2"/>
        <v>0</v>
      </c>
    </row>
    <row r="56" spans="1:10" ht="125.25" customHeight="1" x14ac:dyDescent="0.25">
      <c r="A56" s="31">
        <v>51</v>
      </c>
      <c r="B56" s="21" t="s">
        <v>23</v>
      </c>
      <c r="C56" s="22" t="s">
        <v>3</v>
      </c>
      <c r="D56" s="22">
        <v>13</v>
      </c>
      <c r="E56" s="12" t="s">
        <v>55</v>
      </c>
      <c r="F56" s="33"/>
      <c r="G56" s="36"/>
      <c r="H56" s="36">
        <f t="shared" si="0"/>
        <v>0</v>
      </c>
      <c r="I56" s="36">
        <f t="shared" si="1"/>
        <v>0</v>
      </c>
      <c r="J56" s="36">
        <f t="shared" si="2"/>
        <v>0</v>
      </c>
    </row>
    <row r="57" spans="1:10" ht="96.75" customHeight="1" x14ac:dyDescent="0.25">
      <c r="A57" s="31">
        <v>52</v>
      </c>
      <c r="B57" s="25" t="s">
        <v>14</v>
      </c>
      <c r="C57" s="26" t="s">
        <v>13</v>
      </c>
      <c r="D57" s="26">
        <v>60</v>
      </c>
      <c r="E57" s="12" t="s">
        <v>56</v>
      </c>
      <c r="F57" s="33"/>
      <c r="G57" s="36"/>
      <c r="H57" s="36">
        <f t="shared" si="0"/>
        <v>0</v>
      </c>
      <c r="I57" s="36">
        <f t="shared" si="1"/>
        <v>0</v>
      </c>
      <c r="J57" s="36">
        <f t="shared" si="2"/>
        <v>0</v>
      </c>
    </row>
    <row r="58" spans="1:10" ht="231" customHeight="1" x14ac:dyDescent="0.25">
      <c r="A58" s="31">
        <v>53</v>
      </c>
      <c r="B58" s="21" t="s">
        <v>59</v>
      </c>
      <c r="C58" s="22" t="s">
        <v>3</v>
      </c>
      <c r="D58" s="22">
        <v>18</v>
      </c>
      <c r="E58" s="12" t="s">
        <v>60</v>
      </c>
      <c r="F58" s="33"/>
      <c r="G58" s="36"/>
      <c r="H58" s="36">
        <f t="shared" si="0"/>
        <v>0</v>
      </c>
      <c r="I58" s="36">
        <f t="shared" si="1"/>
        <v>0</v>
      </c>
      <c r="J58" s="36">
        <f t="shared" si="2"/>
        <v>0</v>
      </c>
    </row>
    <row r="59" spans="1:10" ht="18.75" x14ac:dyDescent="0.3">
      <c r="A59" s="23"/>
      <c r="B59" s="42" t="s">
        <v>112</v>
      </c>
      <c r="C59" s="42"/>
      <c r="D59" s="42"/>
      <c r="E59" s="42"/>
      <c r="F59" s="42"/>
      <c r="G59" s="37" t="s">
        <v>113</v>
      </c>
      <c r="H59" s="37" t="s">
        <v>113</v>
      </c>
      <c r="I59" s="36">
        <f>SUM(I6:I58)</f>
        <v>0</v>
      </c>
      <c r="J59" s="36">
        <f>SUM(J6:J58)</f>
        <v>0</v>
      </c>
    </row>
    <row r="60" spans="1:10" ht="18.75" x14ac:dyDescent="0.3">
      <c r="B60" s="32"/>
      <c r="C60" s="7"/>
      <c r="D60" s="7"/>
    </row>
    <row r="61" spans="1:10" ht="37.5" customHeight="1" x14ac:dyDescent="0.25">
      <c r="A61" s="41" t="s">
        <v>121</v>
      </c>
      <c r="B61" s="41"/>
      <c r="C61" s="41"/>
      <c r="D61" s="41"/>
      <c r="E61" s="41"/>
      <c r="F61" s="41"/>
      <c r="G61" s="41"/>
      <c r="H61" s="41"/>
      <c r="I61" s="41"/>
      <c r="J61" s="41"/>
    </row>
    <row r="62" spans="1:10" ht="18.75" x14ac:dyDescent="0.3">
      <c r="B62" s="6"/>
      <c r="C62" s="7"/>
      <c r="D62" s="7"/>
    </row>
    <row r="63" spans="1:10" ht="18.75" x14ac:dyDescent="0.25">
      <c r="B63" s="8" t="s">
        <v>105</v>
      </c>
      <c r="C63" s="9"/>
      <c r="D63" s="9"/>
      <c r="E63" s="10" t="s">
        <v>106</v>
      </c>
    </row>
    <row r="64" spans="1:10" ht="18.75" x14ac:dyDescent="0.3">
      <c r="B64" s="11"/>
      <c r="C64" s="7" t="s">
        <v>107</v>
      </c>
      <c r="D64" s="7"/>
    </row>
    <row r="65" spans="2:6" ht="18.75" x14ac:dyDescent="0.3">
      <c r="B65" s="11"/>
      <c r="C65" s="7"/>
      <c r="D65" s="7"/>
      <c r="E65" s="27"/>
      <c r="F65" s="27"/>
    </row>
    <row r="66" spans="2:6" ht="18.75" x14ac:dyDescent="0.3">
      <c r="B66" s="11"/>
      <c r="C66" s="7"/>
      <c r="D66" s="7"/>
    </row>
    <row r="67" spans="2:6" ht="18.75" x14ac:dyDescent="0.3">
      <c r="B67" s="11"/>
      <c r="C67" s="7"/>
      <c r="D67" s="7"/>
    </row>
    <row r="68" spans="2:6" ht="18.75" x14ac:dyDescent="0.3">
      <c r="B68" s="11"/>
      <c r="C68" s="7"/>
      <c r="D68" s="7"/>
    </row>
    <row r="69" spans="2:6" ht="18.75" x14ac:dyDescent="0.3">
      <c r="B69" s="11"/>
      <c r="C69" s="7"/>
      <c r="D69" s="7"/>
    </row>
    <row r="70" spans="2:6" ht="18.75" x14ac:dyDescent="0.3">
      <c r="B70" s="11"/>
      <c r="C70" s="7"/>
      <c r="D70" s="7"/>
    </row>
    <row r="71" spans="2:6" ht="18.75" x14ac:dyDescent="0.3">
      <c r="B71" s="11"/>
      <c r="C71" s="7"/>
      <c r="D71" s="7"/>
    </row>
    <row r="72" spans="2:6" ht="18.75" x14ac:dyDescent="0.3">
      <c r="B72" s="11"/>
      <c r="C72" s="7"/>
      <c r="D72" s="7"/>
    </row>
    <row r="73" spans="2:6" ht="18.75" x14ac:dyDescent="0.3">
      <c r="B73" s="11"/>
      <c r="C73" s="7"/>
      <c r="D73" s="7"/>
    </row>
    <row r="74" spans="2:6" ht="18.75" x14ac:dyDescent="0.3">
      <c r="B74" s="11"/>
      <c r="C74" s="7"/>
      <c r="D74" s="7"/>
    </row>
    <row r="75" spans="2:6" ht="18.75" x14ac:dyDescent="0.3">
      <c r="B75" s="11"/>
      <c r="C75" s="7"/>
      <c r="D75" s="7"/>
    </row>
    <row r="76" spans="2:6" ht="18.75" x14ac:dyDescent="0.3">
      <c r="B76" s="11"/>
      <c r="C76" s="7"/>
      <c r="D76" s="7"/>
    </row>
    <row r="77" spans="2:6" ht="18.75" x14ac:dyDescent="0.3">
      <c r="B77" s="11"/>
      <c r="C77" s="7"/>
      <c r="D77" s="7"/>
    </row>
    <row r="78" spans="2:6" ht="18.75" x14ac:dyDescent="0.3">
      <c r="B78" s="11"/>
      <c r="C78" s="7"/>
      <c r="D78" s="7"/>
    </row>
    <row r="79" spans="2:6" ht="18.75" x14ac:dyDescent="0.3">
      <c r="B79" s="11"/>
      <c r="C79" s="7"/>
      <c r="D79" s="7"/>
    </row>
    <row r="80" spans="2:6" ht="18.75" x14ac:dyDescent="0.25">
      <c r="B80" s="28"/>
      <c r="C80" s="29"/>
      <c r="D80" s="7"/>
    </row>
    <row r="81" spans="2:4" ht="18.75" x14ac:dyDescent="0.25">
      <c r="B81" s="28"/>
      <c r="C81" s="29"/>
      <c r="D81" s="7"/>
    </row>
  </sheetData>
  <mergeCells count="4">
    <mergeCell ref="A1:J1"/>
    <mergeCell ref="A2:J4"/>
    <mergeCell ref="A61:J61"/>
    <mergeCell ref="B59:F5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к Форме 3</vt:lpstr>
      <vt:lpstr>'Приложение к Форме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User</cp:lastModifiedBy>
  <cp:lastPrinted>2020-11-13T06:23:06Z</cp:lastPrinted>
  <dcterms:created xsi:type="dcterms:W3CDTF">2019-05-20T06:28:07Z</dcterms:created>
  <dcterms:modified xsi:type="dcterms:W3CDTF">2020-12-02T10:38:10Z</dcterms:modified>
</cp:coreProperties>
</file>