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Приложение к Форме 1 КП" sheetId="1" state="visible" r:id="rId1"/>
  </sheets>
  <definedNames>
    <definedName name="_xlnm.Print_Area" localSheetId="0">'Приложение к Форме 1 КП'!$A$1:$K$46</definedName>
  </definedNames>
  <calcPr/>
</workbook>
</file>

<file path=xl/sharedStrings.xml><?xml version="1.0" encoding="utf-8"?>
<sst xmlns="http://schemas.openxmlformats.org/spreadsheetml/2006/main" count="80" uniqueCount="80">
  <si>
    <t xml:space="preserve">Приложение к Форме № 1</t>
  </si>
  <si>
    <t xml:space="preserve">Коммерческое предложение к участию в Запросе предложений № 22-2023</t>
  </si>
  <si>
    <t xml:space="preserve">/наименование Претендента/</t>
  </si>
  <si>
    <t xml:space="preserve">от «       »  __________________  2023 г.</t>
  </si>
  <si>
    <t xml:space="preserve">Перечень оборудования, предлагаемого к поставке</t>
  </si>
  <si>
    <t xml:space="preserve">№    п/п</t>
  </si>
  <si>
    <t>Наименование</t>
  </si>
  <si>
    <t xml:space="preserve">Технические характеристики</t>
  </si>
  <si>
    <t xml:space="preserve">Год выпуска</t>
  </si>
  <si>
    <t xml:space="preserve">Предлагаемое аналогичное оборудование (в случае замены). Аналогичное оборудование должно быть идентично по функциональному назначению, применению и не уступать по своим техническим характеристикам оборудованию, указанному в столбце 2. </t>
  </si>
  <si>
    <t xml:space="preserve">Технические характеристики аналогичного оборудования (в случае замены)</t>
  </si>
  <si>
    <t xml:space="preserve">Кол-во,
шт. </t>
  </si>
  <si>
    <t xml:space="preserve">Цена за ед. товара без НДС, доллар США</t>
  </si>
  <si>
    <t xml:space="preserve">Цена за ед. товара с учетом НДС, доллар США</t>
  </si>
  <si>
    <t xml:space="preserve">Сумма без НДС,  доллар США</t>
  </si>
  <si>
    <t xml:space="preserve">Сумма с учетом НДС, доллар США</t>
  </si>
  <si>
    <t>5*</t>
  </si>
  <si>
    <t>6*</t>
  </si>
  <si>
    <r>
      <rPr>
        <b/>
        <sz val="10"/>
        <rFont val="Verdana"/>
      </rPr>
      <t xml:space="preserve">Ноутбук MSI Stealth </t>
    </r>
    <r>
      <rPr>
        <b/>
        <sz val="10"/>
        <color theme="1" tint="0"/>
        <rFont val="Verdana"/>
      </rPr>
      <t>15M</t>
    </r>
    <r>
      <rPr>
        <b/>
        <sz val="10"/>
        <color indexed="2"/>
        <rFont val="Verdana"/>
      </rPr>
      <t xml:space="preserve"> </t>
    </r>
  </si>
  <si>
    <r>
      <rPr>
        <b/>
        <sz val="10"/>
        <rFont val="Verdana"/>
      </rPr>
      <t xml:space="preserve">15.6" Full HD (1920x1080), IPS, Intel Core i7-1280P, ядра: 6 + 8 х 1.8 ГГц, RAM 16 ГБ, SSD 1000 ГБ, GeForce RTX 3060 для ноутбуков 6 ГБ, Windows 11 Home Single Language</t>
    </r>
    <r>
      <rPr>
        <b/>
        <sz val="10"/>
        <color theme="1" tint="0"/>
        <rFont val="Verdana"/>
      </rPr>
      <t xml:space="preserve">, черный</t>
    </r>
  </si>
  <si>
    <t xml:space="preserve">Ноутбук ASUS ROG Strix G15 </t>
  </si>
  <si>
    <t xml:space="preserve">15.6" Quad HD 2K (2560x1440), IPS, AMD Ryzen 9 6900HX, ядра: 8 х 3.3 ГГц, RAM 32 ГБ, SSD 1000 ГБ, GeForce RTX 3070 Ti для ноутбуков 8 ГБ, без ОС серый</t>
  </si>
  <si>
    <t xml:space="preserve">Ноутбук Huawei MateBook </t>
  </si>
  <si>
    <t xml:space="preserve">15.6", IPS, Intel Core i7 1165G7 2.8ГГц, 4-ядерный, 16ГБ DDR4, 512ГБ SSD, Intel Iris Xe graphics , Windows 10/11 Professional, серый космос</t>
  </si>
  <si>
    <t xml:space="preserve">Ноутбук MSI Modern </t>
  </si>
  <si>
    <t xml:space="preserve">14" Full HD (1920x1080), IPS, Intel Core i5-1155G7, ядра: 4 х 2.5 ГГц, RAM 8 ГБ, SSD 256 ГБ, Intel Iris Xe Graphics , Windows 11 Pro, серый, 1,4 кг</t>
  </si>
  <si>
    <t xml:space="preserve">Ноутбук Lenovo ThinkPad </t>
  </si>
  <si>
    <t xml:space="preserve">14", 1920х1080 IPS, Intel Core i5 1135G7 2.4ГГц, 4-ядерный, 8ГБ DDR4, 256ГБ SSD, Intel Iris Xe graphics , Windows 10/11 Professional, черный </t>
  </si>
  <si>
    <t xml:space="preserve">Ноутбук ASUS ZenBook 14 Flip OLED </t>
  </si>
  <si>
    <t xml:space="preserve">14'' 2880x1800, OLED, Intel Core i7-1165G7, ядра: 4 х 2.8 ГГц, RAM 16 ГБ, SSD 512 ГБ, Intel Iris Xe Graphics , Windows 11 Home Single Language  серый</t>
  </si>
  <si>
    <t xml:space="preserve">Планшет Apple iPad Pro </t>
  </si>
  <si>
    <t xml:space="preserve">11'' 2388x1668, IPS, 8x3.5 ГГц, 8 ГБ, 7538 мА*ч, iPadOS 16 Wi-Fi 128 ГБ серый</t>
  </si>
  <si>
    <t xml:space="preserve">12.9'' 2732x2048, IPS, 8x3.2 ГГц, 8 ГБ, iPadOS 14 Wi‑Fi 256 ГБ серый</t>
  </si>
  <si>
    <t xml:space="preserve">Ноутбук Apple MacBook Pro </t>
  </si>
  <si>
    <t xml:space="preserve">13.3" 2560x1600, IPS, Apple M2, ядра: 4 + 4 х 3.5 ГГц, RAM 8 ГБ, SSD 256 ГБ, Apple M2 10-core , macOS, серый</t>
  </si>
  <si>
    <t xml:space="preserve">Ноутбук ASUS ZenBook 14X OLED </t>
  </si>
  <si>
    <t xml:space="preserve">14" Intel i5-1135G7/8G/512G SSD/14" 2,8K(2880x1800) OLED Touch/Intel Iris Xe/Win11 Серый</t>
  </si>
  <si>
    <t xml:space="preserve">Монитор MSI Pro MP241X </t>
  </si>
  <si>
    <t xml:space="preserve">23.8" 1920x1080 (FullHD)@75 Гц, VA, LED, 3000:1, 250 Кд/м², 178°/178°, HDMI 1.4b, VGA (D-Sub) черный</t>
  </si>
  <si>
    <t xml:space="preserve">Внешний SSD Kingston</t>
  </si>
  <si>
    <t xml:space="preserve">4000 ГБ USB 3.2 Gen2x2 Type-C, чтение - 2000 Мбайт/сек, запись - 2000 Мбайт/сек</t>
  </si>
  <si>
    <t xml:space="preserve">Внешний SSD ADATA</t>
  </si>
  <si>
    <t xml:space="preserve">2000 ГБ USB 3.2 Gen2x2 Type-C, чтение - 2000 Мбайт/сек, запись - 2000 Мбайт/сек</t>
  </si>
  <si>
    <t xml:space="preserve">Внешний SSD SanDisk</t>
  </si>
  <si>
    <t xml:space="preserve">1000 ГБ USB 3.2 Gen2 Type-A, чтение - 520 Мбайт/сек</t>
  </si>
  <si>
    <t xml:space="preserve">480 ГБ USB 3.2 Gen2 Type-A, чтение - 520 Мбайт/сек</t>
  </si>
  <si>
    <t xml:space="preserve"> Внешний HDD ADATA HD710 Pro </t>
  </si>
  <si>
    <t xml:space="preserve">4 ТБ 2.5", 5400 rpm, USB 3.2 Gen1 Type-A, черный</t>
  </si>
  <si>
    <t xml:space="preserve">Мышь беспроводная Logitech M190 </t>
  </si>
  <si>
    <t xml:space="preserve">1000 dpi, светодиодный, USB Type-A, кнопки - 3 черно-красная</t>
  </si>
  <si>
    <t xml:space="preserve">Клавиатура+мышь беспроводная Logitech MK220 </t>
  </si>
  <si>
    <t xml:space="preserve">кнопок мыши - 3 шт, оптическая светодиодная, USB, Fn, черный</t>
  </si>
  <si>
    <t xml:space="preserve">Стоимость оборудования:</t>
  </si>
  <si>
    <t>х</t>
  </si>
  <si>
    <t xml:space="preserve">Стоимость доставки**</t>
  </si>
  <si>
    <t xml:space="preserve">ОБЩАЯ СТОИМОСТЬ ПРЕДЛОЖЕНИЯ***:</t>
  </si>
  <si>
    <t xml:space="preserve">Место поставки</t>
  </si>
  <si>
    <t xml:space="preserve">644119, Омская область, г. Омск, ул. Лукашевича 35, G-Drive-Арена.</t>
  </si>
  <si>
    <t xml:space="preserve">Срок поставки</t>
  </si>
  <si>
    <t xml:space="preserve">Срок поставки товара не более ________ календарных дней с даты перечисления предоплаты на расчетный счет Поставщика. Поставка осуществляется силами поставщика до места поставки. Общий объем поставки возможен как одной (единовременной) партией, так и несколькими партиями за счет средств Поставщика.</t>
  </si>
  <si>
    <t xml:space="preserve">Условия оплаты</t>
  </si>
  <si>
    <t xml:space="preserve">Предоплата не более _________% от общей суммы договора в течение 7 (семи) банковских дней с даты заключения договора на основании выставленного счета. Оставшаяся часть – в течение 7 (семи) банковских дней с момента поставки товара в полном объеме и подписания товарно-транспортных накладных или УПД сторонами.</t>
  </si>
  <si>
    <t xml:space="preserve">Гарантийный срок</t>
  </si>
  <si>
    <t xml:space="preserve">Гарантийный период на оборудование определяется в соответствии с гарантийным сроком, установленным производителем, и исчисляется со дня приемки оборудования Покупателем.</t>
  </si>
  <si>
    <t xml:space="preserve">Опыт поставок аналогичных товаров</t>
  </si>
  <si>
    <t xml:space="preserve">Период фиксации цен</t>
  </si>
  <si>
    <t xml:space="preserve">Цены, указанные в коммерческом предложении, фиксируются в долларах США и не подлежат изменению в течение срока действия договора.</t>
  </si>
  <si>
    <t xml:space="preserve">Наличие авторизованного сервисного центра в г. Омске</t>
  </si>
  <si>
    <t xml:space="preserve">Оплата производится в рублях по курсу ЦБ РФ на день оплаты.</t>
  </si>
  <si>
    <t xml:space="preserve">В случае, если организация работает по УСН, столбцы 9 и 11 не заполняются, в них необходимо указать «НДС не облагается»</t>
  </si>
  <si>
    <t xml:space="preserve">* - Столбцы № 5 и 6 заполняются в том случае, если Участник предлагает замену оборудования. Участник имеет право предложить к поставке аналогичное оборудование, идентичное по функциональному назначению, применению и не уступающее по своим техническим характеристикам оборудованию, указанному в столбце 2. Производители брендов ASUS, DELL, LENOVO, MSI являются предпочтительными при подборе аналогов. </t>
  </si>
  <si>
    <t xml:space="preserve">** - Строка заполняется в том случае, если Участник выделяет стоимость доставки товара от общей стоимости поставки.</t>
  </si>
  <si>
    <t xml:space="preserve">*** - Общая стоимость Предложения сформирована с учетом всех возможных затрат (стоимость товара, затраты на погрузку/разгрузку, на доставку товара, упаковку, маркировку, транспортировку, а также прочие расходы, таможенные пошлины, налоги, уплаченные или подлежащие уплате и другие обязательные платежи) в долларах США. </t>
  </si>
  <si>
    <t xml:space="preserve">Количество товара указано ориентировочно и может меняться как в большую, так и в меньшую сторону.</t>
  </si>
  <si>
    <t xml:space="preserve">Номенклатура должна быть закрыта полностью.</t>
  </si>
  <si>
    <t xml:space="preserve">Должность </t>
  </si>
  <si>
    <t xml:space="preserve">ФИО </t>
  </si>
  <si>
    <t>Дата</t>
  </si>
  <si>
    <t>подпись</t>
  </si>
  <si>
    <t xml:space="preserve">                  МП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</si>
</sst>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 * #,##0.00_ \ [$$-C0C]_ ;_ * \-#,##0.00\ \ [$$-C0C]_ ;_ * &quot;-&quot;??_ \ [$$-C0C]_ ;_ @_ "/>
    <numFmt numFmtId="161" formatCode="_-* #,##0.00&quot;р.&quot;_-;\-* #,##0.00&quot;р.&quot;_-;_-* &quot;-&quot;??&quot;р.&quot;_-;_-@_-"/>
    <numFmt numFmtId="162" formatCode="_-* #,##0&quot;р.&quot;_-;\-* #,##0&quot;р.&quot;_-;_-* &quot;-&quot;&quot;р.&quot;_-;_-@_-"/>
    <numFmt numFmtId="163" formatCode="_-* #,##0.00_р_._-;\-* #,##0.00_р_._-;_-* &quot;-&quot;??_р_._-;_-@_-"/>
    <numFmt numFmtId="164" formatCode="_-* #,##0_р_._-;\-* #,##0_р_._-;_-* &quot;-&quot;_р_._-;_-@_-"/>
  </numFmts>
  <fonts count="29">
    <font>
      <name val="Calibri"/>
      <color theme="1" tint="0"/>
      <sz val="11.000000"/>
      <scheme val="minor"/>
    </font>
    <font>
      <name val="Calibri"/>
      <color theme="0" tint="0"/>
      <sz val="11.000000"/>
      <scheme val="minor"/>
    </font>
    <font>
      <name val="Arial"/>
      <sz val="10.000000"/>
    </font>
    <font>
      <name val="MS Sans Serif"/>
      <sz val="10.000000"/>
    </font>
    <font>
      <name val="Calibri"/>
      <color rgb="FF3F3F76"/>
      <sz val="11.000000"/>
      <scheme val="minor"/>
    </font>
    <font>
      <name val="Calibri"/>
      <b/>
      <color rgb="FF3F3F3F"/>
      <sz val="11.000000"/>
      <scheme val="minor"/>
    </font>
    <font>
      <name val="Calibri"/>
      <b/>
      <color rgb="FFFA7D00"/>
      <sz val="11.000000"/>
      <scheme val="minor"/>
    </font>
    <font>
      <name val="Calibri"/>
      <b/>
      <color theme="3" tint="0"/>
      <sz val="15.000000"/>
      <scheme val="minor"/>
    </font>
    <font>
      <name val="Calibri"/>
      <b/>
      <color theme="3" tint="0"/>
      <sz val="13.000000"/>
      <scheme val="minor"/>
    </font>
    <font>
      <name val="Calibri"/>
      <b/>
      <color theme="3" tint="0"/>
      <sz val="11.000000"/>
      <scheme val="minor"/>
    </font>
    <font>
      <name val="Calibri"/>
      <b/>
      <color theme="1" tint="0"/>
      <sz val="11.000000"/>
      <scheme val="minor"/>
    </font>
    <font>
      <name val="Calibri"/>
      <b/>
      <color theme="0" tint="0"/>
      <sz val="11.000000"/>
      <scheme val="minor"/>
    </font>
    <font>
      <name val="Calibri Light"/>
      <b/>
      <color theme="3" tint="0"/>
      <sz val="18.000000"/>
      <scheme val="major"/>
    </font>
    <font>
      <name val="Calibri"/>
      <color rgb="FF9C6500"/>
      <sz val="11.000000"/>
      <scheme val="minor"/>
    </font>
    <font>
      <name val="Calibri"/>
      <color rgb="FF9C0006"/>
      <sz val="11.000000"/>
      <scheme val="minor"/>
    </font>
    <font>
      <name val="Calibri"/>
      <i/>
      <color rgb="FF7F7F7F"/>
      <sz val="11.000000"/>
      <scheme val="minor"/>
    </font>
    <font>
      <name val="Calibri"/>
      <color rgb="FFFA7D00"/>
      <sz val="11.000000"/>
      <scheme val="minor"/>
    </font>
    <font>
      <name val="Calibri"/>
      <color indexed="2"/>
      <sz val="11.000000"/>
      <scheme val="minor"/>
    </font>
    <font>
      <name val="Calibri"/>
      <color rgb="FF006100"/>
      <sz val="11.000000"/>
      <scheme val="minor"/>
    </font>
    <font>
      <name val="Times New Roman"/>
      <color theme="1" tint="0"/>
      <sz val="11.000000"/>
    </font>
    <font>
      <name val="Times New Roman"/>
      <b/>
      <i/>
      <color theme="1" tint="0"/>
      <sz val="11.000000"/>
    </font>
    <font>
      <name val="Times New Roman"/>
      <b/>
      <color theme="1" tint="0"/>
      <sz val="11.000000"/>
    </font>
    <font>
      <name val="Times New Roman"/>
      <b/>
      <sz val="11.000000"/>
    </font>
    <font>
      <name val="Times New Roman"/>
      <i/>
      <sz val="11.000000"/>
    </font>
    <font>
      <name val="Times New Roman"/>
      <sz val="11.000000"/>
    </font>
    <font>
      <name val="Verdana"/>
      <b/>
      <sz val="10.000000"/>
    </font>
    <font>
      <name val="Verdana"/>
      <b/>
      <sz val="9.000000"/>
    </font>
    <font>
      <name val="Times New Roman"/>
      <b/>
      <color indexed="2"/>
      <sz val="11.000000"/>
    </font>
    <font>
      <name val="Times New Roman"/>
      <i/>
      <sz val="9.000000"/>
      <u/>
    </font>
  </fonts>
  <fills count="35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theme="0" tint="0"/>
        <bgColor theme="0" tint="0"/>
      </patternFill>
    </fill>
    <fill>
      <patternFill patternType="solid">
        <fgColor theme="4" tint="0.79998199999999997"/>
        <bgColor theme="4" tint="0.79998199999999997"/>
      </patternFill>
    </fill>
  </fills>
  <borders count="2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"/>
      </bottom>
      <diagonal/>
    </border>
    <border>
      <left/>
      <right/>
      <top/>
      <bottom style="thick">
        <color theme="4" tint="0.49998500000000001"/>
      </bottom>
      <diagonal/>
    </border>
    <border>
      <left/>
      <right/>
      <top/>
      <bottom style="medium">
        <color theme="4" tint="0.399976"/>
      </bottom>
      <diagonal/>
    </border>
    <border>
      <left/>
      <right/>
      <top style="thin">
        <color theme="4" tint="0"/>
      </top>
      <bottom style="double">
        <color theme="4" tint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1">
    <xf fontId="0" fillId="0" borderId="0" numFmtId="0" applyNumberFormat="1" applyFont="1" applyFill="1" applyBorder="1"/>
    <xf fontId="0" fillId="2" borderId="0" numFmtId="0" applyNumberFormat="1" applyFont="1" applyFill="1" applyBorder="1"/>
    <xf fontId="0" fillId="3" borderId="0" numFmtId="0" applyNumberFormat="1" applyFont="1" applyFill="1" applyBorder="1"/>
    <xf fontId="0" fillId="4" borderId="0" numFmtId="0" applyNumberFormat="1" applyFont="1" applyFill="1" applyBorder="1"/>
    <xf fontId="0" fillId="5" borderId="0" numFmtId="0" applyNumberFormat="1" applyFont="1" applyFill="1" applyBorder="1"/>
    <xf fontId="0" fillId="6" borderId="0" numFmtId="0" applyNumberFormat="1" applyFont="1" applyFill="1" applyBorder="1"/>
    <xf fontId="0" fillId="7" borderId="0" numFmtId="0" applyNumberFormat="1" applyFont="1" applyFill="1" applyBorder="1"/>
    <xf fontId="0" fillId="8" borderId="0" numFmtId="0" applyNumberFormat="1" applyFont="1" applyFill="1" applyBorder="1"/>
    <xf fontId="0" fillId="9" borderId="0" numFmtId="0" applyNumberFormat="1" applyFont="1" applyFill="1" applyBorder="1"/>
    <xf fontId="0" fillId="10" borderId="0" numFmtId="0" applyNumberFormat="1" applyFont="1" applyFill="1" applyBorder="1"/>
    <xf fontId="0" fillId="11" borderId="0" numFmtId="0" applyNumberFormat="1" applyFont="1" applyFill="1" applyBorder="1"/>
    <xf fontId="0" fillId="12" borderId="0" numFmtId="0" applyNumberFormat="1" applyFont="1" applyFill="1" applyBorder="1"/>
    <xf fontId="0" fillId="13" borderId="0" numFmtId="0" applyNumberFormat="1" applyFont="1" applyFill="1" applyBorder="1"/>
    <xf fontId="1" fillId="14" borderId="0" numFmtId="0" applyNumberFormat="1" applyFont="1" applyFill="1" applyBorder="1"/>
    <xf fontId="1" fillId="15" borderId="0" numFmtId="0" applyNumberFormat="1" applyFont="1" applyFill="1" applyBorder="1"/>
    <xf fontId="1" fillId="16" borderId="0" numFmtId="0" applyNumberFormat="1" applyFont="1" applyFill="1" applyBorder="1"/>
    <xf fontId="1" fillId="17" borderId="0" numFmtId="0" applyNumberFormat="1" applyFont="1" applyFill="1" applyBorder="1"/>
    <xf fontId="1" fillId="18" borderId="0" numFmtId="0" applyNumberFormat="1" applyFont="1" applyFill="1" applyBorder="1"/>
    <xf fontId="1" fillId="19" borderId="0" numFmtId="0" applyNumberFormat="1" applyFont="1" applyFill="1" applyBorder="1"/>
    <xf fontId="2" fillId="0" borderId="0" numFmtId="160" applyNumberFormat="1" applyFont="1" applyFill="1" applyBorder="1"/>
    <xf fontId="2" fillId="0" borderId="0" numFmtId="0" applyNumberFormat="1" applyFont="1" applyFill="1" applyBorder="1"/>
    <xf fontId="3" fillId="0" borderId="0" numFmtId="160" applyNumberFormat="1" applyFont="1" applyFill="1" applyBorder="1"/>
    <xf fontId="1" fillId="20" borderId="0" numFmtId="0" applyNumberFormat="1" applyFont="1" applyFill="1" applyBorder="1"/>
    <xf fontId="1" fillId="21" borderId="0" numFmtId="0" applyNumberFormat="1" applyFont="1" applyFill="1" applyBorder="1"/>
    <xf fontId="1" fillId="22" borderId="0" numFmtId="0" applyNumberFormat="1" applyFont="1" applyFill="1" applyBorder="1"/>
    <xf fontId="1" fillId="23" borderId="0" numFmtId="0" applyNumberFormat="1" applyFont="1" applyFill="1" applyBorder="1"/>
    <xf fontId="1" fillId="24" borderId="0" numFmtId="0" applyNumberFormat="1" applyFont="1" applyFill="1" applyBorder="1"/>
    <xf fontId="1" fillId="25" borderId="0" numFmtId="0" applyNumberFormat="1" applyFont="1" applyFill="1" applyBorder="1"/>
    <xf fontId="4" fillId="26" borderId="1" numFmtId="0" applyNumberFormat="1" applyFont="1" applyFill="1" applyBorder="1"/>
    <xf fontId="5" fillId="27" borderId="2" numFmtId="0" applyNumberFormat="1" applyFont="1" applyFill="1" applyBorder="1"/>
    <xf fontId="6" fillId="27" borderId="1" numFmtId="0" applyNumberFormat="1" applyFont="1" applyFill="1" applyBorder="1"/>
    <xf fontId="0" fillId="0" borderId="0" numFmtId="161" applyNumberFormat="1" applyFont="1" applyFill="1" applyBorder="1"/>
    <xf fontId="0" fillId="0" borderId="0" numFmtId="162" applyNumberFormat="1" applyFont="1" applyFill="1" applyBorder="1"/>
    <xf fontId="7" fillId="0" borderId="3" numFmtId="0" applyNumberFormat="1" applyFont="1" applyFill="1" applyBorder="1"/>
    <xf fontId="8" fillId="0" borderId="4" numFmtId="0" applyNumberFormat="1" applyFont="1" applyFill="1" applyBorder="1"/>
    <xf fontId="9" fillId="0" borderId="5" numFmtId="0" applyNumberFormat="1" applyFont="1" applyFill="1" applyBorder="1"/>
    <xf fontId="9" fillId="0" borderId="0" numFmtId="0" applyNumberFormat="1" applyFont="1" applyFill="1" applyBorder="1"/>
    <xf fontId="10" fillId="0" borderId="6" numFmtId="0" applyNumberFormat="1" applyFont="1" applyFill="1" applyBorder="1"/>
    <xf fontId="11" fillId="28" borderId="7" numFmtId="0" applyNumberFormat="1" applyFont="1" applyFill="1" applyBorder="1"/>
    <xf fontId="12" fillId="0" borderId="0" numFmtId="0" applyNumberFormat="1" applyFont="1" applyFill="1" applyBorder="1"/>
    <xf fontId="13" fillId="29" borderId="0" numFmtId="0" applyNumberFormat="1" applyFont="1" applyFill="1" applyBorder="1"/>
    <xf fontId="2" fillId="0" borderId="0" numFmtId="0" applyNumberFormat="1" applyFont="1" applyFill="1" applyBorder="1"/>
    <xf fontId="14" fillId="30" borderId="0" numFmtId="0" applyNumberFormat="1" applyFont="1" applyFill="1" applyBorder="1"/>
    <xf fontId="15" fillId="0" borderId="0" numFmtId="0" applyNumberFormat="1" applyFont="1" applyFill="1" applyBorder="1"/>
    <xf fontId="0" fillId="31" borderId="8" numFmtId="0" applyNumberFormat="1" applyFont="1" applyFill="1" applyBorder="1"/>
    <xf fontId="0" fillId="0" borderId="0" numFmtId="9" applyNumberFormat="1" applyFont="1" applyFill="1" applyBorder="1"/>
    <xf fontId="16" fillId="0" borderId="9" numFmtId="0" applyNumberFormat="1" applyFont="1" applyFill="1" applyBorder="1"/>
    <xf fontId="17" fillId="0" borderId="0" numFmtId="0" applyNumberFormat="1" applyFont="1" applyFill="1" applyBorder="1"/>
    <xf fontId="0" fillId="0" borderId="0" numFmtId="163" applyNumberFormat="1" applyFont="1" applyFill="1" applyBorder="1"/>
    <xf fontId="0" fillId="0" borderId="0" numFmtId="164" applyNumberFormat="1" applyFont="1" applyFill="1" applyBorder="1"/>
    <xf fontId="18" fillId="32" borderId="0" numFmtId="0" applyNumberFormat="1" applyFont="1" applyFill="1" applyBorder="1"/>
  </cellStyleXfs>
  <cellXfs count="68">
    <xf fontId="0" fillId="0" borderId="0" numFmtId="0" xfId="0"/>
    <xf fontId="19" fillId="0" borderId="0" numFmtId="0" xfId="0" applyFont="1"/>
    <xf fontId="19" fillId="0" borderId="0" numFmtId="0" xfId="0" applyFont="1" applyAlignment="1">
      <alignment vertical="center"/>
    </xf>
    <xf fontId="19" fillId="0" borderId="0" numFmtId="0" xfId="0" applyFont="1" applyAlignment="1">
      <alignment horizontal="right"/>
    </xf>
    <xf fontId="20" fillId="0" borderId="0" numFmtId="0" xfId="0" applyFont="1" applyAlignment="1">
      <alignment horizontal="right" vertical="center" wrapText="1"/>
    </xf>
    <xf fontId="21" fillId="0" borderId="0" numFmtId="0" xfId="0" applyFont="1" applyAlignment="1">
      <alignment vertical="center" wrapText="1"/>
    </xf>
    <xf fontId="21" fillId="0" borderId="0" numFmtId="0" xfId="0" applyFont="1" applyAlignment="1">
      <alignment horizontal="right" vertical="center" wrapText="1"/>
    </xf>
    <xf fontId="21" fillId="0" borderId="10" numFmtId="0" xfId="0" applyFont="1" applyBorder="1" applyAlignment="1">
      <alignment horizontal="right" vertical="center" wrapText="1"/>
    </xf>
    <xf fontId="0" fillId="33" borderId="0" numFmtId="0" xfId="0" applyFill="1"/>
    <xf fontId="20" fillId="33" borderId="11" numFmtId="0" xfId="0" applyFont="1" applyFill="1" applyBorder="1" applyAlignment="1">
      <alignment horizontal="center"/>
    </xf>
    <xf fontId="20" fillId="33" borderId="12" numFmtId="0" xfId="0" applyFont="1" applyFill="1" applyBorder="1" applyAlignment="1">
      <alignment horizontal="center"/>
    </xf>
    <xf fontId="22" fillId="0" borderId="13" numFmtId="0" xfId="0" applyFont="1" applyBorder="1" applyAlignment="1">
      <alignment horizontal="center" vertical="center" wrapText="1"/>
    </xf>
    <xf fontId="22" fillId="0" borderId="13" numFmtId="0" xfId="0" applyFont="1" applyBorder="1" applyAlignment="1">
      <alignment horizontal="center" vertical="center"/>
    </xf>
    <xf fontId="22" fillId="0" borderId="13" numFmtId="4" xfId="0" applyNumberFormat="1" applyFont="1" applyBorder="1" applyAlignment="1">
      <alignment horizontal="center" vertical="center" wrapText="1"/>
    </xf>
    <xf fontId="21" fillId="0" borderId="13" numFmtId="4" xfId="0" applyNumberFormat="1" applyFont="1" applyBorder="1" applyAlignment="1">
      <alignment horizontal="center" vertical="center" wrapText="1"/>
    </xf>
    <xf fontId="0" fillId="0" borderId="0" numFmtId="0" xfId="0" applyAlignment="1">
      <alignment horizontal="center" vertical="center"/>
    </xf>
    <xf fontId="23" fillId="0" borderId="13" numFmtId="0" xfId="0" applyFont="1" applyBorder="1" applyAlignment="1">
      <alignment horizontal="center" vertical="center" wrapText="1"/>
    </xf>
    <xf fontId="23" fillId="0" borderId="14" numFmtId="0" xfId="0" applyFont="1" applyBorder="1" applyAlignment="1">
      <alignment horizontal="center"/>
    </xf>
    <xf fontId="24" fillId="0" borderId="11" numFmtId="0" xfId="0" applyFont="1" applyBorder="1" applyAlignment="1">
      <alignment horizontal="center" vertical="center" wrapText="1"/>
    </xf>
    <xf fontId="25" fillId="0" borderId="15" numFmtId="0" xfId="0" applyFont="1" applyBorder="1" applyAlignment="1">
      <alignment vertical="center" wrapText="1"/>
    </xf>
    <xf fontId="25" fillId="0" borderId="16" numFmtId="0" xfId="0" applyFont="1" applyBorder="1" applyAlignment="1">
      <alignment vertical="center" wrapText="1"/>
    </xf>
    <xf fontId="23" fillId="0" borderId="16" numFmtId="0" xfId="0" applyFont="1" applyBorder="1" applyAlignment="1">
      <alignment horizontal="center" vertical="center" wrapText="1"/>
    </xf>
    <xf fontId="23" fillId="0" borderId="17" numFmtId="0" xfId="0" applyFont="1" applyBorder="1" applyAlignment="1">
      <alignment horizontal="center" vertical="center" wrapText="1"/>
    </xf>
    <xf fontId="25" fillId="0" borderId="18" numFmtId="0" xfId="0" applyFont="1" applyBorder="1" applyAlignment="1">
      <alignment horizontal="center" vertical="center" wrapText="1"/>
    </xf>
    <xf fontId="24" fillId="0" borderId="17" numFmtId="4" xfId="0" applyNumberFormat="1" applyFont="1" applyBorder="1" applyAlignment="1">
      <alignment horizontal="center" vertical="center" wrapText="1"/>
    </xf>
    <xf fontId="19" fillId="0" borderId="17" numFmtId="4" xfId="0" applyNumberFormat="1" applyFont="1" applyBorder="1" applyAlignment="1">
      <alignment horizontal="center" vertical="center" wrapText="1"/>
    </xf>
    <xf fontId="24" fillId="0" borderId="13" numFmtId="0" xfId="0" applyFont="1" applyBorder="1" applyAlignment="1">
      <alignment horizontal="center" vertical="center" wrapText="1"/>
    </xf>
    <xf fontId="25" fillId="0" borderId="17" numFmtId="0" xfId="0" applyFont="1" applyBorder="1" applyAlignment="1">
      <alignment vertical="center" wrapText="1"/>
    </xf>
    <xf fontId="25" fillId="0" borderId="13" numFmtId="0" xfId="0" applyFont="1" applyBorder="1" applyAlignment="1">
      <alignment vertical="center" wrapText="1"/>
    </xf>
    <xf fontId="25" fillId="0" borderId="11" numFmtId="0" xfId="0" applyFont="1" applyBorder="1" applyAlignment="1">
      <alignment horizontal="center" vertical="center" wrapText="1"/>
    </xf>
    <xf fontId="26" fillId="0" borderId="11" numFmtId="0" xfId="0" applyFont="1" applyBorder="1" applyAlignment="1">
      <alignment horizontal="center" vertical="center" wrapText="1"/>
    </xf>
    <xf fontId="24" fillId="33" borderId="16" numFmtId="0" xfId="0" applyFont="1" applyFill="1" applyBorder="1" applyAlignment="1">
      <alignment horizontal="center" vertical="center" wrapText="1"/>
    </xf>
    <xf fontId="24" fillId="33" borderId="17" numFmtId="0" xfId="0" applyFont="1" applyFill="1" applyBorder="1" applyAlignment="1">
      <alignment horizontal="center" vertical="center"/>
    </xf>
    <xf fontId="19" fillId="33" borderId="0" numFmtId="0" xfId="0" applyFont="1" applyFill="1"/>
    <xf fontId="21" fillId="33" borderId="11" numFmtId="0" xfId="0" applyFont="1" applyFill="1" applyBorder="1" applyAlignment="1">
      <alignment horizontal="left" vertical="center"/>
    </xf>
    <xf fontId="21" fillId="33" borderId="12" numFmtId="0" xfId="0" applyFont="1" applyFill="1" applyBorder="1" applyAlignment="1">
      <alignment horizontal="left" vertical="center"/>
    </xf>
    <xf fontId="21" fillId="33" borderId="19" numFmtId="0" xfId="0" applyFont="1" applyFill="1" applyBorder="1" applyAlignment="1">
      <alignment horizontal="left" vertical="center"/>
    </xf>
    <xf fontId="21" fillId="33" borderId="13" numFmtId="0" xfId="0" applyFont="1" applyFill="1" applyBorder="1" applyAlignment="1">
      <alignment horizontal="center" vertical="center"/>
    </xf>
    <xf fontId="21" fillId="33" borderId="13" numFmtId="4" xfId="0" applyNumberFormat="1" applyFont="1" applyFill="1" applyBorder="1" applyAlignment="1">
      <alignment horizontal="center" vertical="center" wrapText="1"/>
    </xf>
    <xf fontId="21" fillId="33" borderId="13" numFmtId="4" xfId="0" applyNumberFormat="1" applyFont="1" applyFill="1" applyBorder="1" applyAlignment="1">
      <alignment horizontal="center"/>
    </xf>
    <xf fontId="21" fillId="34" borderId="13" numFmtId="4" xfId="0" applyNumberFormat="1" applyFont="1" applyFill="1" applyBorder="1" applyAlignment="1">
      <alignment horizontal="center"/>
    </xf>
    <xf fontId="21" fillId="33" borderId="11" numFmtId="0" xfId="0" applyFont="1" applyFill="1" applyBorder="1" applyAlignment="1">
      <alignment horizontal="right" vertical="center"/>
    </xf>
    <xf fontId="21" fillId="33" borderId="12" numFmtId="0" xfId="0" applyFont="1" applyFill="1" applyBorder="1" applyAlignment="1">
      <alignment horizontal="right" vertical="center"/>
    </xf>
    <xf fontId="21" fillId="33" borderId="19" numFmtId="0" xfId="0" applyFont="1" applyFill="1" applyBorder="1" applyAlignment="1">
      <alignment horizontal="right" vertical="center"/>
    </xf>
    <xf fontId="21" fillId="33" borderId="13" numFmtId="0" xfId="0" applyFont="1" applyFill="1" applyBorder="1" applyAlignment="1">
      <alignment horizontal="left" vertical="center"/>
    </xf>
    <xf fontId="21" fillId="33" borderId="13" numFmtId="0" xfId="0" applyFont="1" applyFill="1" applyBorder="1" applyAlignment="1">
      <alignment horizontal="left" vertical="center" wrapText="1"/>
    </xf>
    <xf fontId="21" fillId="33" borderId="13" numFmtId="0" xfId="0" applyFont="1" applyFill="1" applyBorder="1" applyAlignment="1">
      <alignment horizontal="justify" vertical="center" wrapText="1"/>
    </xf>
    <xf fontId="21" fillId="0" borderId="13" numFmtId="0" xfId="0" applyFont="1" applyBorder="1" applyAlignment="1">
      <alignment horizontal="left" vertical="center" wrapText="1"/>
    </xf>
    <xf fontId="22" fillId="0" borderId="11" numFmtId="0" xfId="0" applyFont="1" applyBorder="1" applyAlignment="1">
      <alignment horizontal="right" vertical="center"/>
    </xf>
    <xf fontId="22" fillId="0" borderId="12" numFmtId="0" xfId="0" applyFont="1" applyBorder="1" applyAlignment="1">
      <alignment horizontal="right" vertical="center"/>
    </xf>
    <xf fontId="22" fillId="0" borderId="19" numFmtId="0" xfId="0" applyFont="1" applyBorder="1" applyAlignment="1">
      <alignment horizontal="right" vertical="center"/>
    </xf>
    <xf fontId="27" fillId="0" borderId="13" numFmtId="0" xfId="0" applyFont="1" applyBorder="1" applyAlignment="1">
      <alignment horizontal="left" vertical="center"/>
    </xf>
    <xf fontId="22" fillId="0" borderId="0" numFmtId="0" xfId="0" applyFont="1" applyAlignment="1">
      <alignment horizontal="right" vertical="center"/>
    </xf>
    <xf fontId="21" fillId="0" borderId="0" numFmtId="0" xfId="0" applyFont="1" applyAlignment="1">
      <alignment horizontal="left"/>
    </xf>
    <xf fontId="27" fillId="0" borderId="0" numFmtId="0" xfId="0" applyFont="1" applyAlignment="1">
      <alignment horizontal="left" vertical="center"/>
    </xf>
    <xf fontId="19" fillId="0" borderId="0" numFmtId="0" xfId="0" applyFont="1" applyAlignment="1">
      <alignment horizontal="left" vertical="center"/>
    </xf>
    <xf fontId="19" fillId="0" borderId="0" numFmtId="0" xfId="0" applyFont="1" applyAlignment="1">
      <alignment horizontal="left"/>
    </xf>
    <xf fontId="22" fillId="0" borderId="0" numFmtId="0" xfId="0" applyFont="1" applyAlignment="1">
      <alignment horizontal="justify" wrapText="1"/>
    </xf>
    <xf fontId="22" fillId="0" borderId="0" numFmtId="0" xfId="0" applyFont="1" applyAlignment="1">
      <alignment horizontal="justify" vertical="top" wrapText="1"/>
    </xf>
    <xf fontId="22" fillId="0" borderId="0" numFmtId="0" xfId="0" applyFont="1" applyAlignment="1">
      <alignment horizontal="left" vertical="top" wrapText="1"/>
    </xf>
    <xf fontId="22" fillId="0" borderId="0" numFmtId="0" xfId="0" applyFont="1" applyAlignment="1">
      <alignment horizontal="left" vertical="center" wrapText="1"/>
    </xf>
    <xf fontId="22" fillId="0" borderId="0" numFmtId="0" xfId="0" applyFont="1" applyAlignment="1">
      <alignment horizontal="left" wrapText="1"/>
    </xf>
    <xf fontId="28" fillId="0" borderId="0" numFmtId="0" xfId="0" applyFont="1" applyAlignment="1">
      <alignment horizontal="center" wrapText="1"/>
    </xf>
    <xf fontId="24" fillId="0" borderId="0" numFmtId="0" xfId="0" applyFont="1"/>
    <xf fontId="24" fillId="0" borderId="0" numFmtId="0" xfId="0" applyFont="1" applyAlignment="1">
      <alignment vertical="center"/>
    </xf>
    <xf fontId="19" fillId="0" borderId="0" numFmtId="0" xfId="0" applyFont="1" applyAlignment="1">
      <alignment horizontal="center" vertical="center"/>
    </xf>
    <xf fontId="24" fillId="0" borderId="0" numFmtId="0" xfId="0" applyFont="1" applyAlignment="1">
      <alignment horizontal="left" wrapText="1"/>
    </xf>
    <xf fontId="24" fillId="0" borderId="0" numFmtId="0" xfId="0" applyFont="1" applyAlignment="1">
      <alignment horizontal="left"/>
    </xf>
  </cellXfs>
  <cellStyles count="51">
    <cellStyle name="20% — акцент1" xfId="1" builtinId="30"/>
    <cellStyle name="20% — акцент2" xfId="2" builtinId="34"/>
    <cellStyle name="20% — акцент3" xfId="3" builtinId="38"/>
    <cellStyle name="20% — акцент4" xfId="4" builtinId="42"/>
    <cellStyle name="20% — акцент5" xfId="5" builtinId="46"/>
    <cellStyle name="20% — акцент6" xfId="6" builtinId="50"/>
    <cellStyle name="40% — акцент1" xfId="7" builtinId="31"/>
    <cellStyle name="40% — акцент2" xfId="8" builtinId="35"/>
    <cellStyle name="40% — акцент3" xfId="9" builtinId="39"/>
    <cellStyle name="40% — акцент4" xfId="10" builtinId="43"/>
    <cellStyle name="40% — акцент5" xfId="11" builtinId="47"/>
    <cellStyle name="40% — акцент6" xfId="12" builtinId="51"/>
    <cellStyle name="60% — акцент1" xfId="13" builtinId="32"/>
    <cellStyle name="60% — акцент2" xfId="14" builtinId="36"/>
    <cellStyle name="60% — акцент3" xfId="15" builtinId="40"/>
    <cellStyle name="60% — акцент4" xfId="16" builtinId="44"/>
    <cellStyle name="60% — акцент5" xfId="17" builtinId="48"/>
    <cellStyle name="60% — акцент6" xfId="18" builtinId="52"/>
    <cellStyle name="Normal 4" xfId="19"/>
    <cellStyle name="Standard 2" xfId="20"/>
    <cellStyle name="Standard_Tabelle1" xfId="21"/>
    <cellStyle name="Акцент1" xfId="22" builtinId="29"/>
    <cellStyle name="Акцент2" xfId="23" builtinId="33"/>
    <cellStyle name="Акцент3" xfId="24" builtinId="37"/>
    <cellStyle name="Акцент4" xfId="25" builtinId="41"/>
    <cellStyle name="Акцент5" xfId="26" builtinId="45"/>
    <cellStyle name="Акцент6" xfId="27" builtinId="49"/>
    <cellStyle name="Ввод " xfId="28" builtinId="20"/>
    <cellStyle name="Вывод" xfId="29" builtinId="21"/>
    <cellStyle name="Вычисление" xfId="30" builtinId="22"/>
    <cellStyle name="Денежный" xfId="31" builtinId="4"/>
    <cellStyle name="Денежный [0]" xfId="32" builtinId="7"/>
    <cellStyle name="Заголовок 1" xfId="33" builtinId="16"/>
    <cellStyle name="Заголовок 2" xfId="34" builtinId="17"/>
    <cellStyle name="Заголовок 3" xfId="35" builtinId="18"/>
    <cellStyle name="Заголовок 4" xfId="36" builtinId="19"/>
    <cellStyle name="Итог" xfId="37" builtinId="25"/>
    <cellStyle name="Контрольная ячейка" xfId="38" builtinId="23"/>
    <cellStyle name="Название" xfId="39" builtinId="15"/>
    <cellStyle name="Нейтральный" xfId="40" builtinId="28"/>
    <cellStyle name="Обычный" xfId="0" builtinId="0"/>
    <cellStyle name="Обычный 3" xfId="41"/>
    <cellStyle name="Плохой" xfId="42" builtinId="27"/>
    <cellStyle name="Пояснение" xfId="43" builtinId="53"/>
    <cellStyle name="Примечание" xfId="44" builtinId="10"/>
    <cellStyle name="Процентный" xfId="45" builtinId="5"/>
    <cellStyle name="Связанная ячейка" xfId="46" builtinId="24"/>
    <cellStyle name="Текст предупреждения" xfId="47" builtinId="11"/>
    <cellStyle name="Финансовый" xfId="48" builtinId="3"/>
    <cellStyle name="Финансовый [0]" xfId="49" builtinId="6"/>
    <cellStyle name="Хороший" xfId="50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topLeftCell="D25" zoomScale="80" workbookViewId="0">
      <selection activeCell="G13" activeCellId="0" sqref="G13:G15"/>
    </sheetView>
  </sheetViews>
  <sheetFormatPr baseColWidth="8" defaultRowHeight="15" customHeight="1"/>
  <cols>
    <col customWidth="1" min="1" max="1" style="1" width="7.5703100000000001"/>
    <col customWidth="1" min="2" max="2" style="1" width="29.710899999999999"/>
    <col customWidth="1" min="3" max="3" style="2" width="37.570300000000003"/>
    <col customWidth="1" min="4" max="4" style="2" width="9.1406200000000002"/>
    <col customWidth="1" min="5" max="5" style="2" width="40.855499999999999"/>
    <col customWidth="1" min="6" max="6" style="2" width="32.570300000000003"/>
    <col customWidth="1" min="7" max="7" style="2" width="14.5703"/>
    <col customWidth="1" min="8" max="8" style="1" width="13.425800000000001"/>
    <col customWidth="1" min="9" max="9" style="1" width="14"/>
    <col customWidth="1" min="10" max="10" style="1" width="17.425799999999999"/>
    <col customWidth="1" min="11" max="11" style="1" width="16.855499999999999"/>
  </cols>
  <sheetData>
    <row r="1" ht="15" customHeight="1">
      <c r="B1" s="1"/>
      <c r="E1" s="3"/>
      <c r="F1" s="4" t="s">
        <v>0</v>
      </c>
      <c r="G1" s="4"/>
      <c r="H1" s="4"/>
      <c r="I1" s="4"/>
      <c r="J1" s="4"/>
      <c r="K1" s="4"/>
    </row>
    <row r="2" ht="24.600000000000001" customHeight="1">
      <c r="A2" s="5"/>
      <c r="B2" s="5"/>
      <c r="C2" s="5"/>
      <c r="D2" s="5"/>
      <c r="E2" s="6" t="s">
        <v>1</v>
      </c>
      <c r="F2" s="6"/>
      <c r="G2" s="6"/>
      <c r="H2" s="6"/>
      <c r="I2" s="6"/>
      <c r="J2" s="6"/>
      <c r="K2" s="6"/>
    </row>
    <row r="3" ht="27.75" customHeight="1">
      <c r="A3" s="5"/>
      <c r="B3" s="5"/>
      <c r="C3" s="5"/>
      <c r="D3" s="5"/>
      <c r="E3" s="6"/>
      <c r="F3" s="6" t="s">
        <v>2</v>
      </c>
      <c r="G3" s="6"/>
      <c r="H3" s="6"/>
      <c r="I3" s="6"/>
      <c r="J3" s="6"/>
      <c r="K3" s="6"/>
    </row>
    <row r="4" ht="26.449999999999999" customHeight="1">
      <c r="A4" s="5"/>
      <c r="B4" s="5"/>
      <c r="C4" s="5"/>
      <c r="D4" s="5"/>
      <c r="E4" s="6"/>
      <c r="F4" s="6"/>
      <c r="G4" s="7" t="s">
        <v>3</v>
      </c>
      <c r="H4" s="7"/>
      <c r="I4" s="7"/>
      <c r="J4" s="7"/>
      <c r="K4" s="7"/>
    </row>
    <row r="5" s="8" customFormat="1">
      <c r="A5" s="9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100.90000000000001" customHeight="1">
      <c r="A6" s="11" t="s">
        <v>5</v>
      </c>
      <c r="B6" s="12" t="s">
        <v>6</v>
      </c>
      <c r="C6" s="11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3" t="s">
        <v>12</v>
      </c>
      <c r="I6" s="13" t="s">
        <v>13</v>
      </c>
      <c r="J6" s="14" t="s">
        <v>14</v>
      </c>
      <c r="K6" s="14" t="s">
        <v>15</v>
      </c>
    </row>
    <row r="7" s="15" customFormat="1">
      <c r="A7" s="16">
        <v>1</v>
      </c>
      <c r="B7" s="17">
        <v>2</v>
      </c>
      <c r="C7" s="16">
        <v>3</v>
      </c>
      <c r="D7" s="16">
        <v>4</v>
      </c>
      <c r="E7" s="16" t="s">
        <v>16</v>
      </c>
      <c r="F7" s="16" t="s">
        <v>17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</row>
    <row r="8" s="15" customFormat="1" ht="87" customHeight="1">
      <c r="A8" s="18">
        <v>1</v>
      </c>
      <c r="B8" s="19" t="s">
        <v>18</v>
      </c>
      <c r="C8" s="20" t="s">
        <v>19</v>
      </c>
      <c r="D8" s="21"/>
      <c r="E8" s="22"/>
      <c r="F8" s="22"/>
      <c r="G8" s="23">
        <v>2</v>
      </c>
      <c r="H8" s="24">
        <v>0</v>
      </c>
      <c r="I8" s="24">
        <f t="shared" ref="I8:I25" si="0">H8*1.2</f>
        <v>0</v>
      </c>
      <c r="J8" s="25">
        <f t="shared" ref="J8:J25" si="1">H8*G8</f>
        <v>0</v>
      </c>
      <c r="K8" s="25">
        <f t="shared" ref="K8:K25" si="2">I8*G8</f>
        <v>0</v>
      </c>
    </row>
    <row r="9" s="15" customFormat="1" ht="72" customHeight="1">
      <c r="A9" s="26">
        <v>2</v>
      </c>
      <c r="B9" s="27" t="s">
        <v>20</v>
      </c>
      <c r="C9" s="28" t="s">
        <v>21</v>
      </c>
      <c r="D9" s="21"/>
      <c r="E9" s="22"/>
      <c r="F9" s="22"/>
      <c r="G9" s="29">
        <v>1</v>
      </c>
      <c r="H9" s="24">
        <v>0</v>
      </c>
      <c r="I9" s="24">
        <f t="shared" si="0"/>
        <v>0</v>
      </c>
      <c r="J9" s="25">
        <f t="shared" si="1"/>
        <v>0</v>
      </c>
      <c r="K9" s="25">
        <f t="shared" si="2"/>
        <v>0</v>
      </c>
    </row>
    <row r="10" s="15" customFormat="1" ht="72.75" customHeight="1">
      <c r="A10" s="26">
        <v>3</v>
      </c>
      <c r="B10" s="28" t="s">
        <v>22</v>
      </c>
      <c r="C10" s="28" t="s">
        <v>23</v>
      </c>
      <c r="D10" s="21"/>
      <c r="E10" s="22"/>
      <c r="F10" s="22"/>
      <c r="G10" s="30">
        <v>5</v>
      </c>
      <c r="H10" s="24">
        <v>0</v>
      </c>
      <c r="I10" s="24">
        <f t="shared" si="0"/>
        <v>0</v>
      </c>
      <c r="J10" s="25">
        <f t="shared" si="1"/>
        <v>0</v>
      </c>
      <c r="K10" s="25">
        <f t="shared" si="2"/>
        <v>0</v>
      </c>
    </row>
    <row r="11" s="15" customFormat="1" ht="75" customHeight="1">
      <c r="A11" s="26">
        <v>4</v>
      </c>
      <c r="B11" s="28" t="s">
        <v>24</v>
      </c>
      <c r="C11" s="28" t="s">
        <v>25</v>
      </c>
      <c r="D11" s="21"/>
      <c r="E11" s="22"/>
      <c r="F11" s="22"/>
      <c r="G11" s="30">
        <v>3</v>
      </c>
      <c r="H11" s="24">
        <v>0</v>
      </c>
      <c r="I11" s="24">
        <f t="shared" si="0"/>
        <v>0</v>
      </c>
      <c r="J11" s="25">
        <f t="shared" si="1"/>
        <v>0</v>
      </c>
      <c r="K11" s="25">
        <f t="shared" si="2"/>
        <v>0</v>
      </c>
    </row>
    <row r="12" s="15" customFormat="1" ht="72" customHeight="1">
      <c r="A12" s="26">
        <v>5</v>
      </c>
      <c r="B12" s="28" t="s">
        <v>26</v>
      </c>
      <c r="C12" s="28" t="s">
        <v>27</v>
      </c>
      <c r="D12" s="21"/>
      <c r="E12" s="22"/>
      <c r="F12" s="22"/>
      <c r="G12" s="30">
        <v>20</v>
      </c>
      <c r="H12" s="24">
        <v>0</v>
      </c>
      <c r="I12" s="24">
        <f t="shared" si="0"/>
        <v>0</v>
      </c>
      <c r="J12" s="25">
        <f t="shared" si="1"/>
        <v>0</v>
      </c>
      <c r="K12" s="25">
        <f t="shared" si="2"/>
        <v>0</v>
      </c>
    </row>
    <row r="13" s="15" customFormat="1" ht="72" customHeight="1">
      <c r="A13" s="26">
        <v>6</v>
      </c>
      <c r="B13" s="28" t="s">
        <v>28</v>
      </c>
      <c r="C13" s="28" t="s">
        <v>29</v>
      </c>
      <c r="D13" s="21"/>
      <c r="E13" s="22"/>
      <c r="F13" s="22"/>
      <c r="G13" s="30">
        <v>3</v>
      </c>
      <c r="H13" s="24">
        <v>0</v>
      </c>
      <c r="I13" s="24">
        <f t="shared" si="0"/>
        <v>0</v>
      </c>
      <c r="J13" s="25">
        <f t="shared" si="1"/>
        <v>0</v>
      </c>
      <c r="K13" s="25">
        <f t="shared" si="2"/>
        <v>0</v>
      </c>
    </row>
    <row r="14" s="1" customFormat="1" ht="42.75" customHeight="1">
      <c r="A14" s="26">
        <v>7</v>
      </c>
      <c r="B14" s="28" t="s">
        <v>30</v>
      </c>
      <c r="C14" s="28" t="s">
        <v>31</v>
      </c>
      <c r="D14" s="31"/>
      <c r="E14" s="32"/>
      <c r="F14" s="32"/>
      <c r="G14" s="30">
        <v>3</v>
      </c>
      <c r="H14" s="24">
        <v>0</v>
      </c>
      <c r="I14" s="24">
        <f t="shared" si="0"/>
        <v>0</v>
      </c>
      <c r="J14" s="25">
        <f t="shared" si="1"/>
        <v>0</v>
      </c>
      <c r="K14" s="25">
        <f t="shared" si="2"/>
        <v>0</v>
      </c>
    </row>
    <row r="15" s="1" customFormat="1" ht="42.75" customHeight="1">
      <c r="A15" s="26">
        <v>8</v>
      </c>
      <c r="B15" s="28" t="s">
        <v>30</v>
      </c>
      <c r="C15" s="28" t="s">
        <v>32</v>
      </c>
      <c r="D15" s="31"/>
      <c r="E15" s="32"/>
      <c r="F15" s="32"/>
      <c r="G15" s="30">
        <v>1</v>
      </c>
      <c r="H15" s="24">
        <v>0</v>
      </c>
      <c r="I15" s="24">
        <f t="shared" si="0"/>
        <v>0</v>
      </c>
      <c r="J15" s="25">
        <f t="shared" si="1"/>
        <v>0</v>
      </c>
      <c r="K15" s="25">
        <f t="shared" si="2"/>
        <v>0</v>
      </c>
    </row>
    <row r="16" s="1" customFormat="1" ht="57.75" customHeight="1">
      <c r="A16" s="26">
        <v>9</v>
      </c>
      <c r="B16" s="28" t="s">
        <v>33</v>
      </c>
      <c r="C16" s="28" t="s">
        <v>34</v>
      </c>
      <c r="D16" s="31"/>
      <c r="E16" s="32"/>
      <c r="F16" s="32"/>
      <c r="G16" s="30">
        <v>3</v>
      </c>
      <c r="H16" s="24">
        <v>0</v>
      </c>
      <c r="I16" s="24">
        <f t="shared" si="0"/>
        <v>0</v>
      </c>
      <c r="J16" s="25">
        <f t="shared" si="1"/>
        <v>0</v>
      </c>
      <c r="K16" s="25">
        <f t="shared" si="2"/>
        <v>0</v>
      </c>
    </row>
    <row r="17" s="1" customFormat="1" ht="59.25" customHeight="1">
      <c r="A17" s="26">
        <v>10</v>
      </c>
      <c r="B17" s="28" t="s">
        <v>35</v>
      </c>
      <c r="C17" s="28" t="s">
        <v>36</v>
      </c>
      <c r="D17" s="31"/>
      <c r="E17" s="32"/>
      <c r="F17" s="32"/>
      <c r="G17" s="30">
        <v>1</v>
      </c>
      <c r="H17" s="24">
        <v>0</v>
      </c>
      <c r="I17" s="24">
        <f t="shared" si="0"/>
        <v>0</v>
      </c>
      <c r="J17" s="25">
        <f t="shared" si="1"/>
        <v>0</v>
      </c>
      <c r="K17" s="25">
        <f t="shared" si="2"/>
        <v>0</v>
      </c>
    </row>
    <row r="18" s="1" customFormat="1" ht="57" customHeight="1">
      <c r="A18" s="26">
        <v>11</v>
      </c>
      <c r="B18" s="28" t="s">
        <v>37</v>
      </c>
      <c r="C18" s="28" t="s">
        <v>38</v>
      </c>
      <c r="D18" s="31"/>
      <c r="E18" s="32"/>
      <c r="F18" s="32"/>
      <c r="G18" s="30">
        <v>40</v>
      </c>
      <c r="H18" s="24">
        <v>0</v>
      </c>
      <c r="I18" s="24">
        <f t="shared" ref="I18:I24" si="3">H18*1.2</f>
        <v>0</v>
      </c>
      <c r="J18" s="25">
        <f t="shared" ref="J18:J24" si="4">H18*G18</f>
        <v>0</v>
      </c>
      <c r="K18" s="25">
        <f t="shared" ref="K18:K24" si="5">I18*G18</f>
        <v>0</v>
      </c>
    </row>
    <row r="19" s="1" customFormat="1" ht="48.75" customHeight="1">
      <c r="A19" s="26">
        <v>12</v>
      </c>
      <c r="B19" s="28" t="s">
        <v>39</v>
      </c>
      <c r="C19" s="28" t="s">
        <v>40</v>
      </c>
      <c r="D19" s="31"/>
      <c r="E19" s="32"/>
      <c r="F19" s="32"/>
      <c r="G19" s="30">
        <v>1</v>
      </c>
      <c r="H19" s="24">
        <v>0</v>
      </c>
      <c r="I19" s="24">
        <f t="shared" si="3"/>
        <v>0</v>
      </c>
      <c r="J19" s="25">
        <f t="shared" si="4"/>
        <v>0</v>
      </c>
      <c r="K19" s="25">
        <f t="shared" si="5"/>
        <v>0</v>
      </c>
    </row>
    <row r="20" s="1" customFormat="1" ht="49.5" customHeight="1">
      <c r="A20" s="26">
        <v>13</v>
      </c>
      <c r="B20" s="28" t="s">
        <v>41</v>
      </c>
      <c r="C20" s="28" t="s">
        <v>42</v>
      </c>
      <c r="D20" s="31"/>
      <c r="E20" s="32"/>
      <c r="F20" s="32"/>
      <c r="G20" s="30">
        <v>2</v>
      </c>
      <c r="H20" s="24">
        <v>0</v>
      </c>
      <c r="I20" s="24">
        <f t="shared" si="3"/>
        <v>0</v>
      </c>
      <c r="J20" s="25">
        <f t="shared" si="4"/>
        <v>0</v>
      </c>
      <c r="K20" s="25">
        <f t="shared" si="5"/>
        <v>0</v>
      </c>
    </row>
    <row r="21" s="1" customFormat="1" ht="38.25" customHeight="1">
      <c r="A21" s="26">
        <v>14</v>
      </c>
      <c r="B21" s="28" t="s">
        <v>43</v>
      </c>
      <c r="C21" s="28" t="s">
        <v>44</v>
      </c>
      <c r="D21" s="31"/>
      <c r="E21" s="32"/>
      <c r="F21" s="32"/>
      <c r="G21" s="30">
        <v>2</v>
      </c>
      <c r="H21" s="24">
        <v>0</v>
      </c>
      <c r="I21" s="24">
        <f t="shared" si="3"/>
        <v>0</v>
      </c>
      <c r="J21" s="25">
        <f t="shared" si="4"/>
        <v>0</v>
      </c>
      <c r="K21" s="25">
        <f t="shared" si="5"/>
        <v>0</v>
      </c>
    </row>
    <row r="22" s="1" customFormat="1" ht="37.5" customHeight="1">
      <c r="A22" s="26">
        <v>15</v>
      </c>
      <c r="B22" s="28" t="s">
        <v>43</v>
      </c>
      <c r="C22" s="28" t="s">
        <v>45</v>
      </c>
      <c r="D22" s="31"/>
      <c r="E22" s="32"/>
      <c r="F22" s="32"/>
      <c r="G22" s="30">
        <v>3</v>
      </c>
      <c r="H22" s="24">
        <v>0</v>
      </c>
      <c r="I22" s="24">
        <f t="shared" si="3"/>
        <v>0</v>
      </c>
      <c r="J22" s="25">
        <f t="shared" si="4"/>
        <v>0</v>
      </c>
      <c r="K22" s="25">
        <f t="shared" si="5"/>
        <v>0</v>
      </c>
    </row>
    <row r="23" s="1" customFormat="1" ht="36.75" customHeight="1">
      <c r="A23" s="26">
        <v>16</v>
      </c>
      <c r="B23" s="28" t="s">
        <v>46</v>
      </c>
      <c r="C23" s="28" t="s">
        <v>47</v>
      </c>
      <c r="D23" s="31"/>
      <c r="E23" s="32"/>
      <c r="F23" s="32"/>
      <c r="G23" s="30">
        <v>4</v>
      </c>
      <c r="H23" s="24">
        <v>0</v>
      </c>
      <c r="I23" s="24">
        <f t="shared" si="3"/>
        <v>0</v>
      </c>
      <c r="J23" s="25">
        <f t="shared" si="4"/>
        <v>0</v>
      </c>
      <c r="K23" s="25">
        <f t="shared" si="5"/>
        <v>0</v>
      </c>
    </row>
    <row r="24" s="1" customFormat="1" ht="41.25" customHeight="1">
      <c r="A24" s="26">
        <v>17</v>
      </c>
      <c r="B24" s="28" t="s">
        <v>48</v>
      </c>
      <c r="C24" s="28" t="s">
        <v>49</v>
      </c>
      <c r="D24" s="31"/>
      <c r="E24" s="32"/>
      <c r="F24" s="32"/>
      <c r="G24" s="30">
        <v>70</v>
      </c>
      <c r="H24" s="24">
        <v>0</v>
      </c>
      <c r="I24" s="24">
        <f t="shared" si="3"/>
        <v>0</v>
      </c>
      <c r="J24" s="25">
        <f t="shared" si="4"/>
        <v>0</v>
      </c>
      <c r="K24" s="25">
        <f t="shared" si="5"/>
        <v>0</v>
      </c>
    </row>
    <row r="25" s="1" customFormat="1" ht="41.25" customHeight="1">
      <c r="A25" s="26">
        <v>18</v>
      </c>
      <c r="B25" s="28" t="s">
        <v>50</v>
      </c>
      <c r="C25" s="28" t="s">
        <v>51</v>
      </c>
      <c r="D25" s="31"/>
      <c r="E25" s="32"/>
      <c r="F25" s="32"/>
      <c r="G25" s="30">
        <v>30</v>
      </c>
      <c r="H25" s="24">
        <v>0</v>
      </c>
      <c r="I25" s="24">
        <f t="shared" si="0"/>
        <v>0</v>
      </c>
      <c r="J25" s="25">
        <f t="shared" si="1"/>
        <v>0</v>
      </c>
      <c r="K25" s="25">
        <f t="shared" si="2"/>
        <v>0</v>
      </c>
    </row>
    <row r="26" s="33" customFormat="1">
      <c r="A26" s="34" t="s">
        <v>52</v>
      </c>
      <c r="B26" s="35"/>
      <c r="C26" s="35"/>
      <c r="D26" s="36"/>
      <c r="E26" s="37" t="s">
        <v>53</v>
      </c>
      <c r="F26" s="37" t="s">
        <v>53</v>
      </c>
      <c r="G26" s="37" t="s">
        <v>53</v>
      </c>
      <c r="H26" s="38" t="s">
        <v>53</v>
      </c>
      <c r="I26" s="39" t="s">
        <v>53</v>
      </c>
      <c r="J26" s="40">
        <f>SUM(J8:J25)</f>
        <v>0</v>
      </c>
      <c r="K26" s="40">
        <f>SUM(K8:K25)</f>
        <v>0</v>
      </c>
    </row>
    <row r="27" s="33" customFormat="1">
      <c r="A27" s="34" t="s">
        <v>54</v>
      </c>
      <c r="B27" s="35"/>
      <c r="C27" s="35"/>
      <c r="D27" s="36"/>
      <c r="E27" s="37" t="s">
        <v>53</v>
      </c>
      <c r="F27" s="37" t="s">
        <v>53</v>
      </c>
      <c r="G27" s="37" t="s">
        <v>53</v>
      </c>
      <c r="H27" s="38" t="s">
        <v>53</v>
      </c>
      <c r="I27" s="39" t="s">
        <v>53</v>
      </c>
      <c r="J27" s="39">
        <v>0</v>
      </c>
      <c r="K27" s="39">
        <f>J27*1.2</f>
        <v>0</v>
      </c>
    </row>
    <row r="28" s="33" customFormat="1">
      <c r="A28" s="34" t="s">
        <v>55</v>
      </c>
      <c r="B28" s="35"/>
      <c r="C28" s="35"/>
      <c r="D28" s="35"/>
      <c r="E28" s="37" t="s">
        <v>53</v>
      </c>
      <c r="F28" s="37" t="s">
        <v>53</v>
      </c>
      <c r="G28" s="37" t="s">
        <v>53</v>
      </c>
      <c r="H28" s="38" t="s">
        <v>53</v>
      </c>
      <c r="I28" s="39" t="s">
        <v>53</v>
      </c>
      <c r="J28" s="40">
        <f>SUM(J26:J27)</f>
        <v>0</v>
      </c>
      <c r="K28" s="40">
        <f>SUM(K26:K27)</f>
        <v>0</v>
      </c>
    </row>
    <row r="29" s="33" customFormat="1">
      <c r="A29" s="41" t="s">
        <v>56</v>
      </c>
      <c r="B29" s="42"/>
      <c r="C29" s="42"/>
      <c r="D29" s="43"/>
      <c r="E29" s="44" t="s">
        <v>57</v>
      </c>
      <c r="F29" s="44"/>
      <c r="G29" s="44"/>
      <c r="H29" s="44"/>
      <c r="I29" s="44"/>
      <c r="J29" s="44"/>
      <c r="K29" s="44"/>
    </row>
    <row r="30" s="33" customFormat="1" ht="48.950000000000003" customHeight="1">
      <c r="A30" s="41" t="s">
        <v>58</v>
      </c>
      <c r="B30" s="42"/>
      <c r="C30" s="42"/>
      <c r="D30" s="43"/>
      <c r="E30" s="45" t="s">
        <v>59</v>
      </c>
      <c r="F30" s="45"/>
      <c r="G30" s="45"/>
      <c r="H30" s="45"/>
      <c r="I30" s="45"/>
      <c r="J30" s="45"/>
      <c r="K30" s="45"/>
    </row>
    <row r="31" s="33" customFormat="1" ht="44.25" customHeight="1">
      <c r="A31" s="41" t="s">
        <v>60</v>
      </c>
      <c r="B31" s="42"/>
      <c r="C31" s="42"/>
      <c r="D31" s="43"/>
      <c r="E31" s="46" t="s">
        <v>61</v>
      </c>
      <c r="F31" s="46"/>
      <c r="G31" s="46"/>
      <c r="H31" s="46"/>
      <c r="I31" s="46"/>
      <c r="J31" s="46"/>
      <c r="K31" s="46"/>
    </row>
    <row r="32" s="33" customFormat="1" ht="33.75" customHeight="1">
      <c r="A32" s="41" t="s">
        <v>62</v>
      </c>
      <c r="B32" s="42"/>
      <c r="C32" s="42"/>
      <c r="D32" s="43"/>
      <c r="E32" s="45" t="s">
        <v>63</v>
      </c>
      <c r="F32" s="45"/>
      <c r="G32" s="45"/>
      <c r="H32" s="45"/>
      <c r="I32" s="45"/>
      <c r="J32" s="45"/>
      <c r="K32" s="45"/>
    </row>
    <row r="33" s="33" customFormat="1">
      <c r="A33" s="41" t="s">
        <v>64</v>
      </c>
      <c r="B33" s="42"/>
      <c r="C33" s="42"/>
      <c r="D33" s="43"/>
      <c r="E33" s="44"/>
      <c r="F33" s="44"/>
      <c r="G33" s="44"/>
      <c r="H33" s="44"/>
      <c r="I33" s="44"/>
      <c r="J33" s="44"/>
      <c r="K33" s="44"/>
    </row>
    <row r="34" s="33" customFormat="1" ht="27" customHeight="1">
      <c r="A34" s="41" t="s">
        <v>65</v>
      </c>
      <c r="B34" s="42"/>
      <c r="C34" s="42"/>
      <c r="D34" s="43"/>
      <c r="E34" s="47" t="s">
        <v>66</v>
      </c>
      <c r="F34" s="47"/>
      <c r="G34" s="47"/>
      <c r="H34" s="47"/>
      <c r="I34" s="47"/>
      <c r="J34" s="47"/>
      <c r="K34" s="47"/>
    </row>
    <row r="35" s="33" customFormat="1">
      <c r="A35" s="48" t="s">
        <v>67</v>
      </c>
      <c r="B35" s="49"/>
      <c r="C35" s="49"/>
      <c r="D35" s="50"/>
      <c r="E35" s="51"/>
      <c r="F35" s="51"/>
      <c r="G35" s="51"/>
      <c r="H35" s="51"/>
      <c r="I35" s="51"/>
      <c r="J35" s="51"/>
      <c r="K35" s="51"/>
    </row>
    <row r="36" s="33" customFormat="1">
      <c r="A36" s="52"/>
      <c r="B36" s="53" t="s">
        <v>68</v>
      </c>
      <c r="C36" s="53"/>
      <c r="D36" s="53"/>
      <c r="E36" s="53"/>
      <c r="F36" s="53"/>
      <c r="G36" s="54"/>
      <c r="H36" s="54"/>
      <c r="I36" s="54"/>
      <c r="J36" s="54"/>
      <c r="K36" s="54"/>
    </row>
    <row r="37" ht="15">
      <c r="B37" s="53" t="s">
        <v>69</v>
      </c>
      <c r="C37" s="53"/>
      <c r="D37" s="53"/>
      <c r="E37" s="53"/>
      <c r="F37" s="53"/>
      <c r="G37" s="55"/>
      <c r="H37" s="56"/>
      <c r="I37" s="56"/>
      <c r="J37" s="56"/>
      <c r="K37" s="56"/>
    </row>
    <row r="38" ht="37.5" customHeight="1">
      <c r="B38" s="57" t="s">
        <v>70</v>
      </c>
      <c r="C38" s="57"/>
      <c r="D38" s="57"/>
      <c r="E38" s="57"/>
      <c r="F38" s="57"/>
      <c r="G38" s="57"/>
      <c r="H38" s="57"/>
      <c r="I38" s="57"/>
      <c r="J38" s="57"/>
      <c r="K38" s="57"/>
      <c r="L38" s="1"/>
      <c r="M38" s="1"/>
      <c r="N38" s="1"/>
      <c r="O38" s="1"/>
      <c r="P38" s="1"/>
      <c r="Q38" s="1"/>
    </row>
    <row r="39" ht="15.75" customHeight="1">
      <c r="B39" s="57" t="s">
        <v>71</v>
      </c>
      <c r="C39" s="57"/>
      <c r="D39" s="57"/>
      <c r="E39" s="57"/>
      <c r="F39" s="57"/>
      <c r="G39" s="57"/>
      <c r="H39" s="57"/>
      <c r="I39" s="57"/>
      <c r="J39" s="57"/>
      <c r="K39" s="57"/>
      <c r="L39" s="1"/>
      <c r="M39" s="1"/>
      <c r="N39" s="1"/>
      <c r="O39" s="1"/>
      <c r="P39" s="1"/>
      <c r="Q39" s="1"/>
    </row>
    <row r="40" ht="28.5" customHeight="1">
      <c r="B40" s="58" t="s">
        <v>72</v>
      </c>
      <c r="C40" s="58"/>
      <c r="D40" s="58"/>
      <c r="E40" s="58"/>
      <c r="F40" s="58"/>
      <c r="G40" s="58"/>
      <c r="H40" s="58"/>
      <c r="I40" s="58"/>
      <c r="J40" s="58"/>
      <c r="K40" s="58"/>
      <c r="L40" s="1"/>
      <c r="M40" s="1"/>
      <c r="N40" s="1"/>
      <c r="O40" s="1"/>
      <c r="P40" s="1"/>
      <c r="Q40" s="1"/>
    </row>
    <row r="41" ht="15.6" customHeight="1">
      <c r="B41" s="59" t="s">
        <v>73</v>
      </c>
      <c r="C41" s="59"/>
      <c r="D41" s="59"/>
      <c r="E41" s="59"/>
      <c r="F41" s="60"/>
      <c r="G41" s="60"/>
      <c r="H41" s="61"/>
      <c r="I41" s="61"/>
      <c r="J41" s="61"/>
      <c r="K41" s="61"/>
      <c r="L41" s="1"/>
      <c r="M41" s="1"/>
      <c r="N41" s="1"/>
      <c r="O41" s="1"/>
      <c r="P41" s="1"/>
      <c r="Q41" s="1"/>
    </row>
    <row r="42" ht="15.6" customHeight="1">
      <c r="B42" s="59" t="s">
        <v>74</v>
      </c>
      <c r="C42" s="59"/>
      <c r="D42" s="59"/>
      <c r="E42" s="59"/>
      <c r="F42" s="60"/>
      <c r="G42" s="60"/>
      <c r="H42" s="61"/>
      <c r="I42" s="61"/>
      <c r="J42" s="61"/>
      <c r="K42" s="61"/>
      <c r="L42" s="1"/>
      <c r="M42" s="1"/>
      <c r="N42" s="1"/>
      <c r="O42" s="1"/>
      <c r="P42" s="1"/>
      <c r="Q42" s="1"/>
    </row>
    <row r="43" ht="15.6" customHeight="1">
      <c r="B43" s="59"/>
      <c r="C43" s="59"/>
      <c r="D43" s="59"/>
      <c r="E43" s="59"/>
      <c r="F43" s="60"/>
      <c r="G43" s="60"/>
      <c r="H43" s="61"/>
      <c r="I43" s="61"/>
      <c r="J43" s="61"/>
      <c r="K43" s="61"/>
      <c r="L43" s="1"/>
      <c r="M43" s="1"/>
      <c r="N43" s="1"/>
      <c r="O43" s="1"/>
      <c r="P43" s="1"/>
      <c r="Q43" s="1"/>
    </row>
    <row r="44" ht="15">
      <c r="B44" s="1" t="s">
        <v>75</v>
      </c>
      <c r="C44" s="1" t="s">
        <v>76</v>
      </c>
      <c r="D44" s="1"/>
      <c r="E44" s="1" t="s">
        <v>77</v>
      </c>
      <c r="L44" s="1"/>
      <c r="M44" s="1"/>
      <c r="N44" s="1"/>
      <c r="O44" s="1"/>
      <c r="P44" s="1"/>
      <c r="Q44" s="1"/>
    </row>
    <row r="45" ht="13.699999999999999" customHeight="1">
      <c r="B45" s="62" t="s">
        <v>78</v>
      </c>
      <c r="C45" s="62"/>
      <c r="D45" s="62"/>
      <c r="E45" s="63"/>
      <c r="F45" s="64"/>
      <c r="G45" s="64"/>
      <c r="H45" s="63"/>
      <c r="L45" s="1"/>
      <c r="M45" s="1"/>
      <c r="N45" s="1"/>
      <c r="O45" s="1"/>
      <c r="P45" s="1"/>
      <c r="Q45" s="1"/>
    </row>
    <row r="46" ht="15">
      <c r="B46" s="65" t="s">
        <v>79</v>
      </c>
      <c r="C46" s="1"/>
      <c r="D46" s="1"/>
      <c r="E46" s="1"/>
    </row>
    <row r="47" ht="30.75" customHeight="1">
      <c r="B47" s="66"/>
      <c r="C47" s="67"/>
      <c r="D47" s="67"/>
      <c r="E47" s="67"/>
      <c r="F47" s="67"/>
      <c r="G47" s="67"/>
      <c r="H47" s="67"/>
      <c r="I47" s="61"/>
      <c r="J47" s="61"/>
      <c r="K47" s="61"/>
      <c r="L47" s="1"/>
      <c r="M47" s="1"/>
      <c r="N47" s="1"/>
      <c r="O47" s="1"/>
      <c r="P47" s="1"/>
      <c r="Q47" s="1"/>
    </row>
    <row r="48" ht="15">
      <c r="L48" s="1"/>
      <c r="M48" s="1"/>
      <c r="N48" s="1"/>
      <c r="O48" s="1"/>
      <c r="P48" s="1"/>
      <c r="Q48" s="1"/>
    </row>
    <row r="49" ht="15">
      <c r="B49" s="66"/>
      <c r="C49" s="66"/>
      <c r="D49" s="66"/>
      <c r="E49" s="66"/>
      <c r="F49" s="66"/>
      <c r="G49" s="66"/>
      <c r="L49" s="1"/>
      <c r="M49" s="1"/>
      <c r="N49" s="1"/>
      <c r="O49" s="1"/>
      <c r="P49" s="1"/>
      <c r="Q49" s="1"/>
    </row>
  </sheetData>
  <mergeCells count="31">
    <mergeCell ref="F1:K1"/>
    <mergeCell ref="E2:K2"/>
    <mergeCell ref="F3:K3"/>
    <mergeCell ref="G4:K4"/>
    <mergeCell ref="A5:K5"/>
    <mergeCell ref="A26:D26"/>
    <mergeCell ref="A27:D27"/>
    <mergeCell ref="A28:C28"/>
    <mergeCell ref="A29:D29"/>
    <mergeCell ref="E29:K29"/>
    <mergeCell ref="A30:D30"/>
    <mergeCell ref="E30:K30"/>
    <mergeCell ref="A31:D31"/>
    <mergeCell ref="E31:K31"/>
    <mergeCell ref="A32:D32"/>
    <mergeCell ref="E32:K32"/>
    <mergeCell ref="A33:D33"/>
    <mergeCell ref="E33:K33"/>
    <mergeCell ref="A34:D34"/>
    <mergeCell ref="E34:K34"/>
    <mergeCell ref="A35:D35"/>
    <mergeCell ref="E35:K35"/>
    <mergeCell ref="B36:F36"/>
    <mergeCell ref="B37:F37"/>
    <mergeCell ref="B38:K38"/>
    <mergeCell ref="B39:F39"/>
    <mergeCell ref="B40:K40"/>
    <mergeCell ref="B41:E41"/>
    <mergeCell ref="B42:E42"/>
    <mergeCell ref="B45:C45"/>
    <mergeCell ref="C47:H47"/>
  </mergeCells>
  <printOptions headings="0" gridLines="0"/>
  <pageMargins left="0.70866099999999987" right="0.31496099999999999" top="0.35433099999999995" bottom="0.35433099999999995" header="0.31496099999999999" footer="0.31496099999999999"/>
  <pageSetup paperSize="9" scale="45" firstPageNumber="1" fitToWidth="1" fitToHeight="1" pageOrder="downThenOver" orientation="landscape" usePrinterDefaults="1" blackAndWhite="0" draft="0" cellComments="none" useFirstPageNumber="0" errors="displayed" horizontalDpi="6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6</cp:revision>
  <dcterms:created xsi:type="dcterms:W3CDTF">2015-06-05T18:19:00Z</dcterms:created>
  <dcterms:modified xsi:type="dcterms:W3CDTF">2023-08-04T10:12:32Z</dcterms:modified>
  <cp:version>1048576</cp:version>
</cp:coreProperties>
</file>